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codeName="ЭтаКнига" defaultThemeVersion="124226"/>
  <bookViews>
    <workbookView xWindow="0" yWindow="0" windowWidth="24000" windowHeight="9675" tabRatio="949" activeTab="2"/>
  </bookViews>
  <sheets>
    <sheet name="Скидка " sheetId="34" r:id="rId1"/>
    <sheet name="ФУНКЦИИ 2020" sheetId="57" r:id="rId2"/>
    <sheet name="КЛАССИЧЕСКИЕ СПЛИТ-СИСТЕМЫ" sheetId="45" r:id="rId3"/>
    <sheet name="ИНВЕРТОРНЫЕ СПЛИТ-СИСТЕМЫ" sheetId="49" r:id="rId4"/>
    <sheet name="МОБИЛЬНЫЕ КОНДИЦИОНЕРЫ " sheetId="55" r:id="rId5"/>
    <sheet name="ПОЛУПРОМ on-off и Inverter NEW" sheetId="62" r:id="rId6"/>
    <sheet name=" МУЛЬТИ СПЛИТ" sheetId="56" r:id="rId7"/>
    <sheet name="ОСУШИТЕЛИ" sheetId="61" r:id="rId8"/>
    <sheet name="ВЕНТИЛЯЦИЯ" sheetId="60" r:id="rId9"/>
    <sheet name="РАСПРОДАЖА" sheetId="59" r:id="rId10"/>
  </sheets>
  <definedNames>
    <definedName name="_xlnm.Print_Titles" localSheetId="6">' МУЛЬТИ СПЛИТ'!#REF!</definedName>
    <definedName name="_xlnm.Print_Titles" localSheetId="3">'ИНВЕРТОРНЫЕ СПЛИТ-СИСТЕМЫ'!$3:$4</definedName>
    <definedName name="_xlnm.Print_Titles" localSheetId="2">'КЛАССИЧЕСКИЕ СПЛИТ-СИСТЕМЫ'!$3:$4</definedName>
    <definedName name="_xlnm.Print_Titles" localSheetId="4">'МОБИЛЬНЫЕ КОНДИЦИОНЕРЫ '!$3:$4</definedName>
    <definedName name="_xlnm.Print_Titles" localSheetId="7">ОСУШИТЕЛИ!$3:$4</definedName>
    <definedName name="_xlnm.Print_Titles" localSheetId="5">'ПОЛУПРОМ on-off и Inverter NEW'!$4:$5</definedName>
    <definedName name="_xlnm.Print_Titles" localSheetId="9">РАСПРОДАЖА!#REF!</definedName>
    <definedName name="_xlnm.Print_Area" localSheetId="6">' МУЛЬТИ СПЛИТ'!$A$1:$K$35</definedName>
    <definedName name="_xlnm.Print_Area" localSheetId="3">'ИНВЕРТОРНЫЕ СПЛИТ-СИСТЕМЫ'!$A$1:$L$65</definedName>
    <definedName name="_xlnm.Print_Area" localSheetId="2">'КЛАССИЧЕСКИЕ СПЛИТ-СИСТЕМЫ'!$A$1:$L$134</definedName>
    <definedName name="_xlnm.Print_Area" localSheetId="4">'МОБИЛЬНЫЕ КОНДИЦИОНЕРЫ '!$A$1:$L$40</definedName>
    <definedName name="_xlnm.Print_Area" localSheetId="7">ОСУШИТЕЛИ!$A$1:$J$31</definedName>
    <definedName name="_xlnm.Print_Area" localSheetId="5">'ПОЛУПРОМ on-off и Inverter NEW'!$A$1:$K$123</definedName>
    <definedName name="_xlnm.Print_Area" localSheetId="9">РАСПРОДАЖА!$A$1:$L$3</definedName>
    <definedName name="_xlnm.Print_Area" localSheetId="0">'Скидка '!$A$1:$K$17</definedName>
    <definedName name="_xlnm.Print_Area" localSheetId="1">'ФУНКЦИИ 2020'!$A$1:$J$43</definedName>
    <definedName name="скидка_на_VRF_Приточные_установки" localSheetId="6">#REF!</definedName>
    <definedName name="скидка_на_VRF_Приточные_установки" localSheetId="3">#REF!</definedName>
    <definedName name="скидка_на_VRF_Приточные_установки" localSheetId="2">#REF!</definedName>
    <definedName name="скидка_на_VRF_Приточные_установки" localSheetId="4">#REF!</definedName>
    <definedName name="скидка_на_VRF_Приточные_установки" localSheetId="7">#REF!</definedName>
    <definedName name="скидка_на_VRF_Приточные_установки" localSheetId="5">#REF!</definedName>
    <definedName name="скидка_на_VRF_Приточные_установки" localSheetId="9">#REF!</definedName>
    <definedName name="скидка_на_VRF_Приточные_установки" localSheetId="0">'Скидка '!#REF!</definedName>
    <definedName name="скидка_на_VRF_Приточные_установки" localSheetId="1">'ФУНКЦИИ 2020'!#REF!</definedName>
    <definedName name="скидка_на_VRF_Приточные_установки">#REF!</definedName>
  </definedNames>
  <calcPr calcId="125725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4" i="34"/>
  <c r="A14"/>
  <c r="E12"/>
  <c r="A12"/>
  <c r="I12"/>
</calcChain>
</file>

<file path=xl/sharedStrings.xml><?xml version="1.0" encoding="utf-8"?>
<sst xmlns="http://schemas.openxmlformats.org/spreadsheetml/2006/main" count="1603" uniqueCount="957">
  <si>
    <t>Комплект</t>
  </si>
  <si>
    <t>Ваша скидка от дилерской цены,%</t>
  </si>
  <si>
    <t>Мощность, кВт</t>
  </si>
  <si>
    <t>Нетто</t>
  </si>
  <si>
    <t>Брутто</t>
  </si>
  <si>
    <t>Габариты блока (ДхВхГ), мм</t>
  </si>
  <si>
    <t>Уров. шума ДБ(A)</t>
  </si>
  <si>
    <t>охл.</t>
  </si>
  <si>
    <t>нагр.</t>
  </si>
  <si>
    <t>Вес нетто/ брутто, кг</t>
  </si>
  <si>
    <t>A/A</t>
  </si>
  <si>
    <t>Модель Внутр./наруж. блок</t>
  </si>
  <si>
    <t>Энергоэффективность класса А</t>
  </si>
  <si>
    <t>Рекомендованная розничная цена, руб</t>
  </si>
  <si>
    <t>РИЦ, руб</t>
  </si>
  <si>
    <t>МОБИЛЬНЫЕ КОНДИЦИОНЕРЫ</t>
  </si>
  <si>
    <t>Японские технологии TOSHIBA</t>
  </si>
  <si>
    <t>Скрытый дисплей</t>
  </si>
  <si>
    <t>Антикоррозийное покрытие теплообменников Blue Fin</t>
  </si>
  <si>
    <t xml:space="preserve">Двустороннее подключение дренажа
</t>
  </si>
  <si>
    <t xml:space="preserve">Класс энергоэф- фективности </t>
  </si>
  <si>
    <t>A/B</t>
  </si>
  <si>
    <t>A/C</t>
  </si>
  <si>
    <t>Инвертор</t>
  </si>
  <si>
    <t>Набор аксессуаров в комплекте</t>
  </si>
  <si>
    <t>Электронное управление</t>
  </si>
  <si>
    <t>3 режима работы – охлаждение, осушение и вентиляция</t>
  </si>
  <si>
    <t>ПОЛУПРОМЫШЛЕННЫЕ СПЛИТ-СИСТЕМЫ, МУЛЬТИ СПЛИТ-СИСТЕМЫ</t>
  </si>
  <si>
    <t>770x555x300</t>
  </si>
  <si>
    <t>845x702x363</t>
  </si>
  <si>
    <t>24/27/29/33</t>
  </si>
  <si>
    <t>29/32/35/38</t>
  </si>
  <si>
    <t>A</t>
  </si>
  <si>
    <t>Высота всасывания</t>
  </si>
  <si>
    <t>Уровень шума</t>
  </si>
  <si>
    <t>Размер насоса</t>
  </si>
  <si>
    <t>Вес насоса</t>
  </si>
  <si>
    <t xml:space="preserve">Модель  </t>
  </si>
  <si>
    <t>Высота подъема</t>
  </si>
  <si>
    <t>10</t>
  </si>
  <si>
    <t>Энергосберегающий</t>
  </si>
  <si>
    <t>Тихий. Без вибраций</t>
  </si>
  <si>
    <t>Высокая производительность</t>
  </si>
  <si>
    <t>Дренажная помпа Red Split 24</t>
  </si>
  <si>
    <t>** зимний комплект устанавливается на внешний блок сплит-системы и поставляется как единая система</t>
  </si>
  <si>
    <t>в комплект входит: регулятор давления конденсации, нагреватель картера, нагреватель дренажа, нагреватель капиллярной трубки
 ** зимний комплект устанавливается на внешний блок сплит-системы и поставляется как единая система</t>
  </si>
  <si>
    <t>Фильтр Active Carbone</t>
  </si>
  <si>
    <t>Фильтр Silver Ion</t>
  </si>
  <si>
    <t>Дилерская цена, руб</t>
  </si>
  <si>
    <t>Ваша Спец цена, руб</t>
  </si>
  <si>
    <t>КЛАССИЧЕСКИЕ СПЛИТ-СИСТЕМЫ</t>
  </si>
  <si>
    <t>ИНВЕРТОРНЫЕ СПЛИТ-СИСТЕМЫ</t>
  </si>
  <si>
    <t>715x285x194</t>
  </si>
  <si>
    <t>780x360x270</t>
  </si>
  <si>
    <t>26/32/36</t>
  </si>
  <si>
    <t>26/34/40</t>
  </si>
  <si>
    <t>805x285x194</t>
  </si>
  <si>
    <t>870x360x270</t>
  </si>
  <si>
    <t>957x302x213</t>
  </si>
  <si>
    <t>1040x327x220</t>
  </si>
  <si>
    <t>Эргономичный пульт ДУ нового поколения</t>
  </si>
  <si>
    <t>Защитная накладка на вентили</t>
  </si>
  <si>
    <t>722x290x187</t>
  </si>
  <si>
    <t>802x297x189</t>
  </si>
  <si>
    <t>965x319x215</t>
  </si>
  <si>
    <t>1080x335x226</t>
  </si>
  <si>
    <t>25/31/35</t>
  </si>
  <si>
    <t>845x363x702</t>
  </si>
  <si>
    <t>1040x220x327</t>
  </si>
  <si>
    <t>800x333x554</t>
  </si>
  <si>
    <t>A++/A+</t>
  </si>
  <si>
    <t>21/22/32/38</t>
  </si>
  <si>
    <t>21/27/33/42</t>
  </si>
  <si>
    <t xml:space="preserve">TRIUMPH </t>
  </si>
  <si>
    <t>Новая концепция пульта управления</t>
  </si>
  <si>
    <t>PRESTIGIO</t>
  </si>
  <si>
    <t>TRIUMPH Inverter</t>
  </si>
  <si>
    <t>Вес нетто. Внутр./внеш.</t>
  </si>
  <si>
    <t>Внутренний</t>
  </si>
  <si>
    <t>Внешний</t>
  </si>
  <si>
    <t>RC-TG30HN</t>
  </si>
  <si>
    <t>RC-TG39HN</t>
  </si>
  <si>
    <t>RC-P61HN</t>
  </si>
  <si>
    <t>RC-P77HN</t>
  </si>
  <si>
    <t>RCI-T26HN</t>
  </si>
  <si>
    <t>RCI-T30HN</t>
  </si>
  <si>
    <t>RCI-T60HN</t>
  </si>
  <si>
    <t>RCI-T78HN</t>
  </si>
  <si>
    <t>8,2/29,1</t>
  </si>
  <si>
    <t>10,8/35,1</t>
  </si>
  <si>
    <t>Cassette</t>
  </si>
  <si>
    <t>Встроенный дренажный насос</t>
  </si>
  <si>
    <t>Флокированное покрытие жалюзи исключает образование на них конденсата</t>
  </si>
  <si>
    <t>ИК–пульт в комплекте, Опциональное подключение проводного пульта управления</t>
  </si>
  <si>
    <t>Зимний комплект в стандартной комплектации (до -15 °С)</t>
  </si>
  <si>
    <t>Универсальный внешний блок для всех серий</t>
  </si>
  <si>
    <t>Авторестарт</t>
  </si>
  <si>
    <t>32/41</t>
  </si>
  <si>
    <t>B/C</t>
  </si>
  <si>
    <t>615х615х263</t>
  </si>
  <si>
    <t>17,5/21,5</t>
  </si>
  <si>
    <t>800x530x286</t>
  </si>
  <si>
    <t>18/22</t>
  </si>
  <si>
    <t>36/45</t>
  </si>
  <si>
    <t>835х835х250</t>
  </si>
  <si>
    <t>24/27,5</t>
  </si>
  <si>
    <t>822х655х302</t>
  </si>
  <si>
    <t>39/48</t>
  </si>
  <si>
    <t>C/C</t>
  </si>
  <si>
    <t>903х857х354</t>
  </si>
  <si>
    <t>41/50</t>
  </si>
  <si>
    <t>C/D</t>
  </si>
  <si>
    <t>835х835х290</t>
  </si>
  <si>
    <t>26,5/30,5</t>
  </si>
  <si>
    <t>940x1366x368</t>
  </si>
  <si>
    <t>B/D</t>
  </si>
  <si>
    <t>Canalizzabili</t>
  </si>
  <si>
    <t>Высокий напор внутреннего блока (до 160Па)</t>
  </si>
  <si>
    <t>Возможность забора воздуха как сзади, так и снизу, возможность подмеса свежего воздуха</t>
  </si>
  <si>
    <t>Фильтр в комплекте</t>
  </si>
  <si>
    <t>Проводной пульт в комплекте, Опциональное подключение ИК-пульта управления</t>
  </si>
  <si>
    <t>Высота блока 290 мм для всех модификаций</t>
  </si>
  <si>
    <t>34/44</t>
  </si>
  <si>
    <t>890x785x290</t>
  </si>
  <si>
    <t>34/40</t>
  </si>
  <si>
    <t>38/47</t>
  </si>
  <si>
    <t>36/42</t>
  </si>
  <si>
    <t>44/53</t>
  </si>
  <si>
    <t>1250x785x290</t>
  </si>
  <si>
    <t>52/59</t>
  </si>
  <si>
    <t>Soffitto o Pavimento</t>
  </si>
  <si>
    <t>Автоматическое управление вертикальными и горизонтальными жалюзи</t>
  </si>
  <si>
    <t>Низкий уровень шума внутреннего блока</t>
  </si>
  <si>
    <t>34/43</t>
  </si>
  <si>
    <t>929x660x205</t>
  </si>
  <si>
    <t>25/28</t>
  </si>
  <si>
    <t>38/46</t>
  </si>
  <si>
    <t>1280x660x205</t>
  </si>
  <si>
    <t>32/37</t>
  </si>
  <si>
    <t>33/40</t>
  </si>
  <si>
    <t>42/51</t>
  </si>
  <si>
    <t>1631x660x205</t>
  </si>
  <si>
    <t>44/52</t>
  </si>
  <si>
    <t>Подключение до 5 внутренних блоков</t>
  </si>
  <si>
    <t>Низкий уровень шума</t>
  </si>
  <si>
    <t>4 скорости вентилятора – низкая, средняя высокая средняя, высокая</t>
  </si>
  <si>
    <t>57</t>
  </si>
  <si>
    <t>800x300x198</t>
  </si>
  <si>
    <t>2RFM-14HN/OUT</t>
  </si>
  <si>
    <t>2RFM-18HN/OUT</t>
  </si>
  <si>
    <t>3RFM-21HN/OUT</t>
  </si>
  <si>
    <t>4RFM-28HN/OUT</t>
  </si>
  <si>
    <t>4RFM-36HN/OUT</t>
  </si>
  <si>
    <t>5RFM-42HN/OUT</t>
  </si>
  <si>
    <t>MULTI FLEXI EU
ERP Inverter</t>
  </si>
  <si>
    <t>RCI-TM09HN</t>
  </si>
  <si>
    <t>RCI-TM12HN</t>
  </si>
  <si>
    <t>RCI-TM18HN</t>
  </si>
  <si>
    <t>3 дизайна настенных внутренних блоков</t>
  </si>
  <si>
    <t>946x410x810</t>
  </si>
  <si>
    <t>31,5/34,5</t>
  </si>
  <si>
    <t>67,6/73,4</t>
  </si>
  <si>
    <t>RCI-P41HN</t>
  </si>
  <si>
    <t>RCI-P61HN</t>
  </si>
  <si>
    <t>Увеличенная длина трассы (до 50 м)</t>
  </si>
  <si>
    <t>Озонобезопасный хладагент R410A</t>
  </si>
  <si>
    <t>RCI-P81HN</t>
  </si>
  <si>
    <t>Индикация утечки хладагента</t>
  </si>
  <si>
    <t>22/32/38</t>
  </si>
  <si>
    <t>27/33/42</t>
  </si>
  <si>
    <t>681x434x285</t>
  </si>
  <si>
    <t>LED-дисплей</t>
  </si>
  <si>
    <t xml:space="preserve">Фильт предварительной очистки </t>
  </si>
  <si>
    <t>26/30/40/46</t>
  </si>
  <si>
    <t>722×290×187</t>
  </si>
  <si>
    <t>802×297×189</t>
  </si>
  <si>
    <t>965×319×215</t>
  </si>
  <si>
    <t>1080×335×226</t>
  </si>
  <si>
    <t>800×554×333</t>
  </si>
  <si>
    <t>845×702×363</t>
  </si>
  <si>
    <t>Комплект зимнего регулирования РДК 9,6 для сплит-систем RC-T, RC-P с установкой**</t>
  </si>
  <si>
    <r>
      <t xml:space="preserve">Фильтр Active Carbone </t>
    </r>
    <r>
      <rPr>
        <b/>
        <sz val="8"/>
        <rFont val="Calibri"/>
        <family val="2"/>
        <charset val="204"/>
      </rPr>
      <t>(модели 26,30,38)</t>
    </r>
  </si>
  <si>
    <r>
      <t xml:space="preserve">Фильтр Silver Ion </t>
    </r>
    <r>
      <rPr>
        <b/>
        <sz val="8"/>
        <rFont val="Calibri"/>
        <family val="2"/>
        <charset val="204"/>
      </rPr>
      <t>(модели 26,30,38)</t>
    </r>
  </si>
  <si>
    <r>
      <t xml:space="preserve">Фильтр Silver Ion </t>
    </r>
    <r>
      <rPr>
        <b/>
        <sz val="8"/>
        <rFont val="Calibri"/>
        <family val="2"/>
        <charset val="204"/>
      </rPr>
      <t>(модели 25,30,39)</t>
    </r>
  </si>
  <si>
    <r>
      <t xml:space="preserve">Фильтр Active Carbone </t>
    </r>
    <r>
      <rPr>
        <b/>
        <sz val="8"/>
        <rFont val="Calibri"/>
        <family val="2"/>
        <charset val="204"/>
      </rPr>
      <t>(модели 25,30,39)</t>
    </r>
  </si>
  <si>
    <r>
      <t xml:space="preserve">Фильтр Silver Ion  </t>
    </r>
    <r>
      <rPr>
        <b/>
        <sz val="8"/>
        <rFont val="Calibri"/>
        <family val="2"/>
        <charset val="204"/>
      </rPr>
      <t>(модели 25,30,40)</t>
    </r>
  </si>
  <si>
    <r>
      <t xml:space="preserve">Фильтр Active Carbone  </t>
    </r>
    <r>
      <rPr>
        <b/>
        <sz val="8"/>
        <rFont val="Calibri"/>
        <family val="2"/>
        <charset val="204"/>
      </rPr>
      <t>(модели 25,30,40)</t>
    </r>
  </si>
  <si>
    <t>Возможность подключения модуля WI-FI</t>
  </si>
  <si>
    <r>
      <t xml:space="preserve">Функция 3D air  </t>
    </r>
    <r>
      <rPr>
        <b/>
        <sz val="9"/>
        <rFont val="Calibri"/>
        <family val="2"/>
        <charset val="204"/>
      </rPr>
      <t>(модели 26,30,38)</t>
    </r>
  </si>
  <si>
    <t>Японские технологии</t>
  </si>
  <si>
    <t>698x255x190</t>
  </si>
  <si>
    <t>777x250x205</t>
  </si>
  <si>
    <t>910x292x205</t>
  </si>
  <si>
    <t>Двустороннее подключение дренажа</t>
  </si>
  <si>
    <t>Антикоррозийное покрытие теплообменников Golden Fin</t>
  </si>
  <si>
    <t>RC-TW39HN</t>
  </si>
  <si>
    <t>RC-TW60HN</t>
  </si>
  <si>
    <t xml:space="preserve">GLORIA </t>
  </si>
  <si>
    <t>5 скоростей вентилятора внутреннего блока</t>
  </si>
  <si>
    <t>VELA</t>
  </si>
  <si>
    <t>VELA GRANDE</t>
  </si>
  <si>
    <t>VELA Inverter</t>
  </si>
  <si>
    <t>Дополнительная шумоизоляция компрессора</t>
  </si>
  <si>
    <t>Русифицированный пульт управления</t>
  </si>
  <si>
    <t>Функция IFEEL</t>
  </si>
  <si>
    <t>Alto</t>
  </si>
  <si>
    <t>Увеличена длина трассы (до 50 м)</t>
  </si>
  <si>
    <t>Режим iFEEL</t>
  </si>
  <si>
    <t>Режим SLEEP, TURBO, функция TIMER</t>
  </si>
  <si>
    <t>ИК пульт в комплекте</t>
  </si>
  <si>
    <r>
      <t xml:space="preserve">4 Режима работы </t>
    </r>
    <r>
      <rPr>
        <sz val="8"/>
        <color indexed="63"/>
        <rFont val="Verdana"/>
        <family val="2"/>
        <charset val="204"/>
      </rPr>
      <t>- охлаждение, обогрев ,вентиляция и осушение</t>
    </r>
  </si>
  <si>
    <t>Авторестрат</t>
  </si>
  <si>
    <t>RC-AT48HN</t>
  </si>
  <si>
    <t>580x1925x400</t>
  </si>
  <si>
    <t>54/62</t>
  </si>
  <si>
    <t>940×340×1320</t>
  </si>
  <si>
    <t>101/</t>
  </si>
  <si>
    <t>RC-AT60HN</t>
  </si>
  <si>
    <t>102/</t>
  </si>
  <si>
    <t>RC-G25HN</t>
  </si>
  <si>
    <t>RC-G30HN</t>
  </si>
  <si>
    <t>RC-G39HN</t>
  </si>
  <si>
    <t>RC-G60HN</t>
  </si>
  <si>
    <t>RC-G76HN</t>
  </si>
  <si>
    <t>19/22/25/28/31</t>
  </si>
  <si>
    <t>20/23/26/28/31</t>
  </si>
  <si>
    <t>20/23/26/29/32</t>
  </si>
  <si>
    <t>600x500x232</t>
  </si>
  <si>
    <t>700x552x256</t>
  </si>
  <si>
    <t>760x552x256</t>
  </si>
  <si>
    <t>820x605x300</t>
  </si>
  <si>
    <t>6 / 20</t>
  </si>
  <si>
    <t>6 / 21</t>
  </si>
  <si>
    <t>7 / 27</t>
  </si>
  <si>
    <t>10 / 34</t>
  </si>
  <si>
    <t>10 / 45</t>
  </si>
  <si>
    <t>RC-VG36HN</t>
  </si>
  <si>
    <t>RC-VR24HN</t>
  </si>
  <si>
    <t>RC-VR29HN</t>
  </si>
  <si>
    <t>RC-VR39HN</t>
  </si>
  <si>
    <t>RC-VR58HN</t>
  </si>
  <si>
    <t>RC-VR76HN</t>
  </si>
  <si>
    <t>24/27/30/33</t>
  </si>
  <si>
    <t>27/30/33/36</t>
  </si>
  <si>
    <t>31/34/37/40</t>
  </si>
  <si>
    <t>31/34/38/41</t>
  </si>
  <si>
    <t>700×285×188</t>
  </si>
  <si>
    <t>800×300×198</t>
  </si>
  <si>
    <t>850×300×198</t>
  </si>
  <si>
    <t>970x315x235</t>
  </si>
  <si>
    <t>1100×330×235</t>
  </si>
  <si>
    <t>665×420×280</t>
  </si>
  <si>
    <t>660×500×240</t>
  </si>
  <si>
    <t>800×545×315</t>
  </si>
  <si>
    <t>800×690×310</t>
  </si>
  <si>
    <t>8 / 26</t>
  </si>
  <si>
    <t>10 / 25</t>
  </si>
  <si>
    <t>10 / 36,5</t>
  </si>
  <si>
    <t>14 / 44</t>
  </si>
  <si>
    <t>16 / 49,5</t>
  </si>
  <si>
    <t>8 / 21,5</t>
  </si>
  <si>
    <t>1100x330x235</t>
  </si>
  <si>
    <t>900x700x350</t>
  </si>
  <si>
    <t>16 / 57</t>
  </si>
  <si>
    <t>RCI-VR22HN</t>
  </si>
  <si>
    <t>RCI-VR29HN</t>
  </si>
  <si>
    <t>RCI-VR37HN</t>
  </si>
  <si>
    <t>RCI-VR57HN</t>
  </si>
  <si>
    <t>RCI-VR78HN</t>
  </si>
  <si>
    <t>850х300х198</t>
  </si>
  <si>
    <t>970×315×235</t>
  </si>
  <si>
    <t>660x500x240</t>
  </si>
  <si>
    <t>730x545x285</t>
  </si>
  <si>
    <t>800x545x315</t>
  </si>
  <si>
    <t>7,5 / 22,5</t>
  </si>
  <si>
    <t>7,5 / 22,0</t>
  </si>
  <si>
    <t>12,5 / 38,5</t>
  </si>
  <si>
    <t>9,0 / 25,0</t>
  </si>
  <si>
    <t>10,0 / 34.0</t>
  </si>
  <si>
    <t>см.внут.блок</t>
  </si>
  <si>
    <t>Универсальный внешний блок для кассетных, канальных и напольно-потолочных серий</t>
  </si>
  <si>
    <t>36,0/39,0</t>
  </si>
  <si>
    <t>47,0/50,2</t>
  </si>
  <si>
    <t>70,0/75,0</t>
  </si>
  <si>
    <t>76,0/81,0</t>
  </si>
  <si>
    <t>Ваша Спец цена, $*</t>
  </si>
  <si>
    <t>A++ **</t>
  </si>
  <si>
    <t>Сезонная Энергоэффективность класса А++</t>
  </si>
  <si>
    <t>Комплект зимнего регулирования для полупромышленных сплит-систем установкой***</t>
  </si>
  <si>
    <t>ОПЦИИ</t>
  </si>
  <si>
    <t>В комплект входит: 
˃ регулятор давления конденсации;
˃ нагреватель картера;
˃ нагреватель дренажа;
˃ нагреватель капиллярной трубки.</t>
  </si>
  <si>
    <t>* Денежные расчеты между продавцом и покупателем осуществляются по курсу ЦБ.</t>
  </si>
  <si>
    <t>** Зависит от комбинации внутренних блоков и может быть ниже А++ класса.</t>
  </si>
  <si>
    <t>*** Зимний комплект устанавливается на внешний блок сплит-системы и поставляется как единая система.</t>
  </si>
  <si>
    <r>
      <t xml:space="preserve">TRIUMPH </t>
    </r>
    <r>
      <rPr>
        <b/>
        <sz val="18"/>
        <color indexed="51"/>
        <rFont val="Calibri"/>
        <family val="2"/>
        <charset val="204"/>
      </rPr>
      <t>GOLD</t>
    </r>
  </si>
  <si>
    <t>MOBILE PLUS</t>
  </si>
  <si>
    <t xml:space="preserve">РУСИФИЦИРОВАННАЯ TOUCH ПАНЕЛЬ УПРАВЛЕНИЯ
</t>
  </si>
  <si>
    <t xml:space="preserve">2 скорости вентилятора – высокая и низкая </t>
  </si>
  <si>
    <t xml:space="preserve">Регулировка воздушного потока
</t>
  </si>
  <si>
    <t>RM-MP23CN-E</t>
  </si>
  <si>
    <t>RM-MP30CN-E</t>
  </si>
  <si>
    <t>MODERNO</t>
  </si>
  <si>
    <t>RM-MD40CN-E</t>
  </si>
  <si>
    <t>RM-MD45CN-E</t>
  </si>
  <si>
    <t xml:space="preserve">Озонобезопасный хладагент R410A
</t>
  </si>
  <si>
    <t>Ультракомпактный размер</t>
  </si>
  <si>
    <t>Шумоизоляция компрессора</t>
  </si>
  <si>
    <r>
      <t xml:space="preserve">Фильтр Active Carbone </t>
    </r>
    <r>
      <rPr>
        <sz val="10"/>
        <rFont val="Calibri"/>
        <family val="2"/>
        <charset val="204"/>
      </rPr>
      <t>(модели 25/30/39)</t>
    </r>
  </si>
  <si>
    <r>
      <t>Фильтр Silver Ion</t>
    </r>
    <r>
      <rPr>
        <b/>
        <sz val="10"/>
        <rFont val="Calibri"/>
        <family val="2"/>
        <charset val="204"/>
      </rPr>
      <t xml:space="preserve"> </t>
    </r>
    <r>
      <rPr>
        <sz val="10"/>
        <rFont val="Calibri"/>
        <family val="2"/>
        <charset val="204"/>
      </rPr>
      <t>(модели 25/30/39)</t>
    </r>
  </si>
  <si>
    <r>
      <t xml:space="preserve">Функция 3D air </t>
    </r>
    <r>
      <rPr>
        <sz val="10"/>
        <rFont val="Calibri"/>
        <family val="2"/>
        <charset val="204"/>
      </rPr>
      <t xml:space="preserve"> (модели 25/30/39)</t>
    </r>
  </si>
  <si>
    <r>
      <t xml:space="preserve">Ионизатор воздуха </t>
    </r>
    <r>
      <rPr>
        <sz val="10"/>
        <rFont val="Calibri"/>
        <family val="2"/>
        <charset val="204"/>
      </rPr>
      <t>(модели 25/30/39)</t>
    </r>
  </si>
  <si>
    <t>РУСИФИЦИРОВАННЫЙ 
ПУЛЬТ ДУ</t>
  </si>
  <si>
    <t>330х680х280</t>
  </si>
  <si>
    <t>370х880х320</t>
  </si>
  <si>
    <t>22/23</t>
  </si>
  <si>
    <t>23/24</t>
  </si>
  <si>
    <t>355x810x330</t>
  </si>
  <si>
    <t>517x850x412</t>
  </si>
  <si>
    <t>33/35</t>
  </si>
  <si>
    <t>34/36</t>
  </si>
  <si>
    <t>Работа на охлаждение до -40С при установке зимнего комплекта (опция)</t>
  </si>
  <si>
    <t>Мгновенное охлаждение благодаря увеличенному расходу воздуха внутреннего блока и уникальной аэродинамике воздушного потока</t>
  </si>
  <si>
    <t>RCI-P32HN</t>
  </si>
  <si>
    <t xml:space="preserve">Стабильная работа до -15 </t>
  </si>
  <si>
    <t>на охлаждение и обогрев</t>
  </si>
  <si>
    <t>Опциональный зимний комплект (работа на охлаждение до -40 °С)</t>
  </si>
  <si>
    <t>Зимний комплект в стандартной комплектации (до -15 °С на охлаждение и обогрев)</t>
  </si>
  <si>
    <t>ПРИТОЧНО-ОЧИСТИТЕЛЬНЫЙ КОМПЛЕКС BREZZA</t>
  </si>
  <si>
    <t>Модель</t>
  </si>
  <si>
    <t>Расход воздуха*, м³/ч</t>
  </si>
  <si>
    <t>Уровень звукового давления*, дБ(A)</t>
  </si>
  <si>
    <t>Макс. потребляемая мощность, Вт</t>
  </si>
  <si>
    <t>Рабочий ток, А</t>
  </si>
  <si>
    <t>Габариты (ВхШхГ), мм</t>
  </si>
  <si>
    <t>Вес нетто, кг.</t>
  </si>
  <si>
    <t>Рекомендованная розничная цена, руб.</t>
  </si>
  <si>
    <t>РИЦ, руб.</t>
  </si>
  <si>
    <t>Дилерская цена, руб.</t>
  </si>
  <si>
    <t>Ваша спец цена, руб.</t>
  </si>
  <si>
    <t>BREZZA</t>
  </si>
  <si>
    <t>Уникальная 5-ступенчатая система очистки:</t>
  </si>
  <si>
    <t>5 режимов работы:</t>
  </si>
  <si>
    <t>- предварительный сетчатый фильтр</t>
  </si>
  <si>
    <t>- режим приточной вентиляции</t>
  </si>
  <si>
    <t>- фильтр механической очистки F7</t>
  </si>
  <si>
    <t>- режим рециркуляции</t>
  </si>
  <si>
    <t>- фильтр механической очистки H12 (медицинский класс фильтрации)</t>
  </si>
  <si>
    <t>- ночной режим</t>
  </si>
  <si>
    <t>- интеллектуальный режим (контроль температуры и концентрации РМ2.5)</t>
  </si>
  <si>
    <t>- угольный фильтр (очистка от запахов)</t>
  </si>
  <si>
    <t>- ионизатор</t>
  </si>
  <si>
    <t>- режим ECO</t>
  </si>
  <si>
    <t>Производительность 150 м³/ч - для помещений до 75 м²</t>
  </si>
  <si>
    <t>Низкий уровень шума от 20 дБ(А)</t>
  </si>
  <si>
    <t>6 скоростей вентилятора</t>
  </si>
  <si>
    <t>Информативный пульт ДУ в комплекте</t>
  </si>
  <si>
    <t>Бесшумный DC-электродвигатель</t>
  </si>
  <si>
    <r>
      <t xml:space="preserve">Нагрев воздуха в зимний период </t>
    </r>
    <r>
      <rPr>
        <b/>
        <sz val="11"/>
        <color indexed="10"/>
        <rFont val="Calibri"/>
        <family val="2"/>
        <charset val="204"/>
      </rPr>
      <t>(с опцией EH-1000)</t>
    </r>
  </si>
  <si>
    <t>Эксклюзивный "SLIM" дизайн</t>
  </si>
  <si>
    <t>Простой монтаж даже на чистовую отделку</t>
  </si>
  <si>
    <t>RCB 150</t>
  </si>
  <si>
    <t>30 / 50 / 70 / 90 / 110 / 150</t>
  </si>
  <si>
    <t>20 / 24 / 29 / 31 / 35 / 38</t>
  </si>
  <si>
    <t>0,24</t>
  </si>
  <si>
    <t>620х400х135</t>
  </si>
  <si>
    <t>EH-1000</t>
  </si>
  <si>
    <r>
      <t xml:space="preserve">электрический нагреватель для RCB 150
</t>
    </r>
    <r>
      <rPr>
        <b/>
        <sz val="12"/>
        <color indexed="8"/>
        <rFont val="Calibri"/>
        <family val="2"/>
        <charset val="204"/>
      </rPr>
      <t>(обязательная опция при наружной температуре ниже 0 °С)</t>
    </r>
  </si>
  <si>
    <t>4,6</t>
  </si>
  <si>
    <t>32х360х74</t>
  </si>
  <si>
    <t>Сменные фильтры для RCB 150</t>
  </si>
  <si>
    <t>Описание</t>
  </si>
  <si>
    <t>Средний срок службы**, месяцы</t>
  </si>
  <si>
    <t>RCB 150 F7</t>
  </si>
  <si>
    <t>Сменная фильтрующая вставка RCB 150 F7 (класс очистки F7)</t>
  </si>
  <si>
    <t>6-12</t>
  </si>
  <si>
    <t>30х355х100</t>
  </si>
  <si>
    <t>0,07</t>
  </si>
  <si>
    <t>RCB 150 Н12 + carbon</t>
  </si>
  <si>
    <t>Сменная фильтрующая вставка Н12 + carbon (класс очистки Н12 + угольный фильтр)</t>
  </si>
  <si>
    <t>12-24</t>
  </si>
  <si>
    <t>50х356х100</t>
  </si>
  <si>
    <t>0,26</t>
  </si>
  <si>
    <r>
      <t xml:space="preserve">OSK103 WI-FI
USB модуль ROYAL Clima (комплект)
</t>
    </r>
    <r>
      <rPr>
        <b/>
        <sz val="8"/>
        <color indexed="8"/>
        <rFont val="Calibri"/>
        <family val="2"/>
        <charset val="204"/>
      </rPr>
      <t>(для серий TRIUMPH и PRESTIGIO)</t>
    </r>
  </si>
  <si>
    <t>Производительность, л/сут 
(30 °С, 80%)</t>
  </si>
  <si>
    <t>Вес нетто, кг</t>
  </si>
  <si>
    <t xml:space="preserve">Рекомендованная розничная цена, </t>
  </si>
  <si>
    <t>Дилерская цена</t>
  </si>
  <si>
    <t>Ваша Спец цена</t>
  </si>
  <si>
    <t>Потребл.мощность., Вт</t>
  </si>
  <si>
    <t>Объем бака,л</t>
  </si>
  <si>
    <t>Габариты нетто,мм</t>
  </si>
  <si>
    <t>Бытовые осушители SOL</t>
  </si>
  <si>
    <t>SOL</t>
  </si>
  <si>
    <t xml:space="preserve"> </t>
  </si>
  <si>
    <t>Установка уровня влажности от 30 до 90%. Встроенный термостат</t>
  </si>
  <si>
    <t>Объемный резервуар 5 или 6 литров для долгой непрерывной эксплуатации</t>
  </si>
  <si>
    <t xml:space="preserve">LED-дисплей </t>
  </si>
  <si>
    <t>Таймер, индикация всех режимов работы</t>
  </si>
  <si>
    <t>Безопасный фреон R134A</t>
  </si>
  <si>
    <t>Режим «Прачечная» для интенсивного осушения воздуха</t>
  </si>
  <si>
    <t>Низкий уровень шума для использования во время сна и отдыха</t>
  </si>
  <si>
    <t>Быстрая и легкая транспортировка. Встроенный колесики для перемещения</t>
  </si>
  <si>
    <t>Компактный размер</t>
  </si>
  <si>
    <t>RD-S16-E</t>
  </si>
  <si>
    <t>500×276×235</t>
  </si>
  <si>
    <t>RD-S20-E</t>
  </si>
  <si>
    <t>RD-S30-E</t>
  </si>
  <si>
    <t xml:space="preserve">588×351×234 
</t>
  </si>
  <si>
    <t>RD-S40-E</t>
  </si>
  <si>
    <t>Осушители для бассейнов RIVIERA</t>
  </si>
  <si>
    <t>RIVIERA</t>
  </si>
  <si>
    <r>
      <t xml:space="preserve">● </t>
    </r>
    <r>
      <rPr>
        <b/>
        <sz val="11"/>
        <color indexed="8"/>
        <rFont val="Calibri"/>
        <family val="2"/>
        <charset val="204"/>
      </rPr>
      <t> Современный дизайн</t>
    </r>
  </si>
  <si>
    <t>● ИК-пульт в комплекте</t>
  </si>
  <si>
    <t>● Высокая эффективность осушения при низком энергопотреблении</t>
  </si>
  <si>
    <t>● Влагостойкий контроллер, встроенный гигростат</t>
  </si>
  <si>
    <t>● Универсальный монтаж: настенный, напольный, мобильный</t>
  </si>
  <si>
    <t>● Экологически безопасен</t>
  </si>
  <si>
    <r>
      <t xml:space="preserve">● Полная коррозионная стойкость: корпус — </t>
    </r>
    <r>
      <rPr>
        <b/>
        <sz val="11"/>
        <color indexed="8"/>
        <rFont val="Calibri"/>
        <family val="2"/>
        <charset val="204"/>
      </rPr>
      <t>ABS, основа — нержавеющая сталь, защитное покрытие теплообменника</t>
    </r>
  </si>
  <si>
    <t>● Возможность изменения стороны отвода дренажа</t>
  </si>
  <si>
    <t>890х255х750</t>
  </si>
  <si>
    <t>40</t>
  </si>
  <si>
    <t>50</t>
  </si>
  <si>
    <t>1120х315х900</t>
  </si>
  <si>
    <t>70</t>
  </si>
  <si>
    <t>79</t>
  </si>
  <si>
    <t>ОСУШИТЕЛИ ВОЗДУХА</t>
  </si>
  <si>
    <t>Расход воздуха (макс.)*, м³/ч</t>
  </si>
  <si>
    <t>Уровень звукового давления (мин./макс.)*, дБ(A)</t>
  </si>
  <si>
    <t>Габариты (ДхШхВ), мм</t>
  </si>
  <si>
    <t>Рекомендованная розничная цена, USD</t>
  </si>
  <si>
    <t>Дилерская цена, USD</t>
  </si>
  <si>
    <t>Ваша спец цена, USD</t>
  </si>
  <si>
    <t>SOFFIO 2.0</t>
  </si>
  <si>
    <t>Уникальный мембранный рекуператор с КПД до 90%</t>
  </si>
  <si>
    <t>Возможность подключения внешних опциональных элементов:</t>
  </si>
  <si>
    <t xml:space="preserve">Низкий уровень шума </t>
  </si>
  <si>
    <t>- воздушные клапаны с приводами</t>
  </si>
  <si>
    <t>Компактные габариты</t>
  </si>
  <si>
    <t>- предварительные электрические нагреватели</t>
  </si>
  <si>
    <t>Полная адаптация к российским климатическим условиям</t>
  </si>
  <si>
    <t>- датчики влажности и концентрации СО₂</t>
  </si>
  <si>
    <t>- дополнительные канальные вентиляторы</t>
  </si>
  <si>
    <t>Пульт управления с экраном SMART COMFORT с сенсорным экраном</t>
  </si>
  <si>
    <t>Встроенный интерфейс RS485, интеграция в BMS</t>
  </si>
  <si>
    <t>RCS 350 2.0</t>
  </si>
  <si>
    <t>22/26</t>
  </si>
  <si>
    <t>0,5</t>
  </si>
  <si>
    <t>808x580x264</t>
  </si>
  <si>
    <t>RCS 500 2.0</t>
  </si>
  <si>
    <t>22/27</t>
  </si>
  <si>
    <t>0,56</t>
  </si>
  <si>
    <t>882x599x264</t>
  </si>
  <si>
    <t>RCS 650 2.0</t>
  </si>
  <si>
    <t>25/31</t>
  </si>
  <si>
    <t>0,72</t>
  </si>
  <si>
    <t>882x804x270</t>
  </si>
  <si>
    <t>RCS 950 2.0</t>
  </si>
  <si>
    <t>25/33</t>
  </si>
  <si>
    <t>0,96</t>
  </si>
  <si>
    <t>962x904x270</t>
  </si>
  <si>
    <t>RCS 1350 2.0</t>
  </si>
  <si>
    <t>31/39</t>
  </si>
  <si>
    <t>2,8</t>
  </si>
  <si>
    <t>1126x834x388</t>
  </si>
  <si>
    <t>RCS 1500 2.0</t>
  </si>
  <si>
    <t>3,3</t>
  </si>
  <si>
    <t>1129x1216x388</t>
  </si>
  <si>
    <t>Опциональные датчики для RCS</t>
  </si>
  <si>
    <t xml:space="preserve">Высокая точность измерений благодаря японским чувствительным элементам
</t>
  </si>
  <si>
    <t>Интеллектуальное управление производительностью</t>
  </si>
  <si>
    <t>Описание алгоритма работы</t>
  </si>
  <si>
    <t>Точность измерений</t>
  </si>
  <si>
    <t>Диапазон измерений</t>
  </si>
  <si>
    <t>Датчик влажности для RCS</t>
  </si>
  <si>
    <t>При превышении заданного пользователем порогового значения влажности или уровня CO₂, установка SOFFIO 2.0 включает режим повышенной производительности до улучшения параметров воздуха.</t>
  </si>
  <si>
    <t>±2%</t>
  </si>
  <si>
    <t>5-99%</t>
  </si>
  <si>
    <t>Датчик CO2 для RCS</t>
  </si>
  <si>
    <t>400-2000 ppm</t>
  </si>
  <si>
    <t>Воздушный фильтр для RCS 350</t>
  </si>
  <si>
    <t>Сменный фильтр класса G4 для RCS 350 2.0. Требуется 2 фильтра на 1 установку</t>
  </si>
  <si>
    <t>Воздушный фильтр для RCS 500</t>
  </si>
  <si>
    <t>Сменный фильтр класса G4 для RCS 500 2.0. Требуется 2 фильтра на 1 установку</t>
  </si>
  <si>
    <t>Воздушный фильтр для RCS 650</t>
  </si>
  <si>
    <t>Сменный фильтр класса G4 для RCS 650 2.0. Требуется 2 фильтра на 1 установку</t>
  </si>
  <si>
    <t>Воздушный фильтр для RCS 950</t>
  </si>
  <si>
    <t>Сменный фильтр класса G4 для RCS 950 2.0. Требуется 2 фильтра на 1 установку</t>
  </si>
  <si>
    <t>Воздушный фильтр для RCS 1350</t>
  </si>
  <si>
    <t>Сменный фильтр класса G4 для RCS 1350 2.0. Требуется 2 фильтра на 1 установку</t>
  </si>
  <si>
    <t>Воздушный фильтр для RCS 1500</t>
  </si>
  <si>
    <t>Сменный фильтр класса G4 для RCS 1500 2.0. Требуется 2 фильтра на 1 установку</t>
  </si>
  <si>
    <t>* расход воздуха и уровень звукового давления прибора зависит от условий эксплуатации.</t>
  </si>
  <si>
    <t>** интенсивность загрязнения фильтров может изменяться в зависимости от условий эксплуатации и от экологической обстановки. Рекомендуется проводить регулярный визуальный осмотр.</t>
  </si>
  <si>
    <t>ПРИТОЧНО-ВЫТЯЖНЫЕ УСТАНОВКИ SOFFIO</t>
  </si>
  <si>
    <t>ВЕНТИЛЯЦИОННОЕ ОБОРУДОВАНИЕ</t>
  </si>
  <si>
    <t>ОСУШИТЕЛИ БЫТОВЫЕ И ДЛЯ БАССЕЙНОВ</t>
  </si>
  <si>
    <t>DAR 060</t>
  </si>
  <si>
    <t>DAR 100</t>
  </si>
  <si>
    <t>DAR 144</t>
  </si>
  <si>
    <t>DAR 204</t>
  </si>
  <si>
    <r>
      <t xml:space="preserve">Работа на охлаждение до </t>
    </r>
    <r>
      <rPr>
        <b/>
        <sz val="14"/>
        <color indexed="10"/>
        <rFont val="Symbol"/>
        <family val="1"/>
        <charset val="2"/>
      </rPr>
      <t>-</t>
    </r>
    <r>
      <rPr>
        <b/>
        <sz val="14"/>
        <color indexed="10"/>
        <rFont val="Calibri"/>
        <family val="2"/>
        <charset val="204"/>
      </rPr>
      <t>40С при установке зимнего комплекта (опция)</t>
    </r>
  </si>
  <si>
    <t>Зимний комплект для сплит-систем Vela, Triumph и Prestigio</t>
  </si>
  <si>
    <t>Встроенный Wi-Fi модуль</t>
  </si>
  <si>
    <t>Матовая поверхность внутреннего блока</t>
  </si>
  <si>
    <t>RCI-SA30HN</t>
  </si>
  <si>
    <t>RCI-SA40HN</t>
  </si>
  <si>
    <t>Функция 3D AUTO AIR</t>
  </si>
  <si>
    <r>
      <t xml:space="preserve">Функция 3D AUTO AIR </t>
    </r>
    <r>
      <rPr>
        <b/>
        <sz val="8"/>
        <rFont val="Calibri"/>
        <family val="2"/>
        <charset val="204"/>
      </rPr>
      <t>(модели 32,41)</t>
    </r>
  </si>
  <si>
    <t>4-скоростной вентилятор</t>
  </si>
  <si>
    <t>Хладагент нового поколения R32</t>
  </si>
  <si>
    <t>3,05 (0,85-3,75)</t>
  </si>
  <si>
    <t>3,75 (0,91-4,50)</t>
  </si>
  <si>
    <t>19/28/34/39</t>
  </si>
  <si>
    <t>3,05 (0,85–3,85)</t>
  </si>
  <si>
    <t>3,85 (0,94–4,52)</t>
  </si>
  <si>
    <t>792x292x201</t>
  </si>
  <si>
    <t>720×540×260</t>
  </si>
  <si>
    <t>7,5/26</t>
  </si>
  <si>
    <t>8/26</t>
  </si>
  <si>
    <t>Работа до - 20°C</t>
  </si>
  <si>
    <t xml:space="preserve">Фильтр Active Carbone
Фильтр Silver Ion
Подготовлен для подключения модуля WI-FI 
Функция I FEEL
</t>
  </si>
  <si>
    <t xml:space="preserve">Фильтр Active Carbone
Фильтр Silver Ion
Подготовлен для подключения модуля WI-FI (модели 32,41) 
Функция I FEEL
3D AUTO AIR (модели 32,41) 
</t>
  </si>
  <si>
    <t>RCI-CM12</t>
  </si>
  <si>
    <t>RCI-CM18</t>
  </si>
  <si>
    <t>RCI-DM09</t>
  </si>
  <si>
    <t>RCI-DM12</t>
  </si>
  <si>
    <t>34/37/41</t>
  </si>
  <si>
    <t>41/42/44</t>
  </si>
  <si>
    <t xml:space="preserve">Компактные размеры 647х647 мм
Встроенный дренажный насос
Стабильная работа до -15 на охлаждение и обогрев
</t>
  </si>
  <si>
    <t xml:space="preserve">Ультратонкий 200 мм
Стабильная работа до -15 на охлаждение и обогрев
</t>
  </si>
  <si>
    <t>35/38/42</t>
  </si>
  <si>
    <t>27,5/34,5/40</t>
  </si>
  <si>
    <t>700x450x200</t>
  </si>
  <si>
    <t>570x570x260</t>
  </si>
  <si>
    <t>16,2/21,4</t>
  </si>
  <si>
    <r>
      <rPr>
        <b/>
        <sz val="14"/>
        <color indexed="8"/>
        <rFont val="Calibri"/>
        <family val="2"/>
        <charset val="204"/>
      </rPr>
      <t>Центральный контроллер</t>
    </r>
    <r>
      <rPr>
        <b/>
        <sz val="12"/>
        <color indexed="8"/>
        <rFont val="Calibri"/>
        <family val="2"/>
        <charset val="204"/>
      </rPr>
      <t xml:space="preserve">
для группового управления полупромышленными сплит-системами. До 64 шт</t>
    </r>
  </si>
  <si>
    <r>
      <t xml:space="preserve">Генератор Cold Plasma </t>
    </r>
    <r>
      <rPr>
        <b/>
        <u/>
        <sz val="8"/>
        <rFont val="Calibri"/>
        <family val="2"/>
        <charset val="204"/>
      </rPr>
      <t>( модели 32 и 41)</t>
    </r>
  </si>
  <si>
    <r>
      <t xml:space="preserve">Фильтр Active Carbone </t>
    </r>
    <r>
      <rPr>
        <b/>
        <sz val="8"/>
        <rFont val="Calibri"/>
        <family val="2"/>
        <charset val="204"/>
      </rPr>
      <t>( модели 32 и 41)</t>
    </r>
  </si>
  <si>
    <r>
      <t xml:space="preserve">Фильтр Silver Ion </t>
    </r>
    <r>
      <rPr>
        <b/>
        <sz val="8"/>
        <rFont val="Calibri"/>
        <family val="2"/>
        <charset val="204"/>
      </rPr>
      <t>( модели 32 и 41)</t>
    </r>
  </si>
  <si>
    <r>
      <t xml:space="preserve">Подготовлен для подключения модуля WI-FI </t>
    </r>
    <r>
      <rPr>
        <b/>
        <sz val="8"/>
        <rFont val="Calibri"/>
        <family val="2"/>
        <charset val="204"/>
      </rPr>
      <t>( модели 32 и 41)</t>
    </r>
  </si>
  <si>
    <t>Функция I FEEL</t>
  </si>
  <si>
    <t xml:space="preserve">
Внутренние блоки Кассетного типа</t>
  </si>
  <si>
    <t xml:space="preserve">
Внутренние блоки Канального типа</t>
  </si>
  <si>
    <t>Внутренние блоки 
TRIUMPH</t>
  </si>
  <si>
    <t xml:space="preserve">Внутренние блоки 
PRESTIGIO </t>
  </si>
  <si>
    <t>7,5/25,4</t>
  </si>
  <si>
    <t>7,8/26,4</t>
  </si>
  <si>
    <t>8,8/31,2</t>
  </si>
  <si>
    <t>11,6/37,7</t>
  </si>
  <si>
    <t>12,7/50,6</t>
  </si>
  <si>
    <t>7,2/27,7</t>
  </si>
  <si>
    <t>7,2/28,6</t>
  </si>
  <si>
    <t>SPARTA DC EU Inverter</t>
  </si>
  <si>
    <r>
      <t xml:space="preserve">Подготовлен для подключения модуля WI-FI </t>
    </r>
    <r>
      <rPr>
        <b/>
        <sz val="8"/>
        <rFont val="Calibri"/>
        <family val="2"/>
        <charset val="204"/>
      </rPr>
      <t>( модели 26/ 30/38)</t>
    </r>
  </si>
  <si>
    <t>CO-E 12HNR/OUT</t>
  </si>
  <si>
    <t>CO-E 18HNR/OUT</t>
  </si>
  <si>
    <t>CO-E 24HNR/OUT</t>
  </si>
  <si>
    <t>CO-E 36HNR/OUT</t>
  </si>
  <si>
    <t>CO-E 48HNR/OUT</t>
  </si>
  <si>
    <t>CO-E 60HNR/OUT</t>
  </si>
  <si>
    <t>CO-4C 12HNR</t>
  </si>
  <si>
    <t>CO-4C 18HNR</t>
  </si>
  <si>
    <t>CO-4C 24HNR</t>
  </si>
  <si>
    <t>CO-4C 36HNR</t>
  </si>
  <si>
    <t>CO-4C 48HNR</t>
  </si>
  <si>
    <t>CO-4C 60HNR</t>
  </si>
  <si>
    <t>CO-D 18HNR</t>
  </si>
  <si>
    <t>CO-D 24HNR</t>
  </si>
  <si>
    <t>CO-D 36HNR</t>
  </si>
  <si>
    <t>CO-D 48HNR</t>
  </si>
  <si>
    <t>CO-D 60HNR</t>
  </si>
  <si>
    <t>CO-F 18HNR</t>
  </si>
  <si>
    <t>CO-F 24HNR</t>
  </si>
  <si>
    <t>CO-F 36HNR</t>
  </si>
  <si>
    <t>CO-F 48HNR</t>
  </si>
  <si>
    <t>CO-F 60HNR</t>
  </si>
  <si>
    <t>22/33/37</t>
  </si>
  <si>
    <t>WI-FI модуль OSK102 ROYAL Clima (комплект) для полупромышленных сплит-систем (кроме систем колонного типа)
НС-1154125</t>
  </si>
  <si>
    <t>Проводной пульт управления для полупромышленных сплит-систем
НС-1199728</t>
  </si>
  <si>
    <t>ПРИТОЧНО-ВЫТЯЖНЫЕ УСТАНОВКИ SOFFIO 2.0 (НАЛИЧИЕ УТОЧНЯЙТЕ У МЕНЕДЖЕРА)</t>
  </si>
  <si>
    <t>ПРИТОЧНО-ВЫТЯЖНЫЕ УСТАНОВКИ SOFFIO Uno</t>
  </si>
  <si>
    <t>- датчик концентрации СО₂</t>
  </si>
  <si>
    <t>Полнофункциональный кнопочный пульт управления</t>
  </si>
  <si>
    <t>Уникальный мембранный рекуператор с КПД до 89%</t>
  </si>
  <si>
    <t>SOFFIO Uno</t>
  </si>
  <si>
    <t>RCS-350-U</t>
  </si>
  <si>
    <t>RCS-500-U</t>
  </si>
  <si>
    <t>RCS-650-U</t>
  </si>
  <si>
    <t>RCS-800-U</t>
  </si>
  <si>
    <t>RCS-1250-U</t>
  </si>
  <si>
    <t>RCS-1800-U</t>
  </si>
  <si>
    <t>25/31,5</t>
  </si>
  <si>
    <t>27/34,5</t>
  </si>
  <si>
    <t>31/37,5</t>
  </si>
  <si>
    <t>29/39</t>
  </si>
  <si>
    <t>34/42</t>
  </si>
  <si>
    <t>38/43</t>
  </si>
  <si>
    <t>666х580х264</t>
  </si>
  <si>
    <t>744х599х270</t>
  </si>
  <si>
    <t>744х804х270</t>
  </si>
  <si>
    <t>824х904х270</t>
  </si>
  <si>
    <t>1116х1134х388</t>
  </si>
  <si>
    <t>1129х1216х388</t>
  </si>
  <si>
    <t>23</t>
  </si>
  <si>
    <t>25</t>
  </si>
  <si>
    <t>36</t>
  </si>
  <si>
    <t>31</t>
  </si>
  <si>
    <t>ПРИТОЧНО-ВЫТЯЖНЫЕ УСТАНОВКИ SOFFIO Primo</t>
  </si>
  <si>
    <t>RCS-250-P</t>
  </si>
  <si>
    <t>RCS-350-P</t>
  </si>
  <si>
    <t>RCS-500-P</t>
  </si>
  <si>
    <t>RCS-650-P</t>
  </si>
  <si>
    <t>Уникальный мембранный рекуператор с КПД до 92%</t>
  </si>
  <si>
    <t>Энергоэффективные DC-двигатели</t>
  </si>
  <si>
    <t>Уровень звукового давления (макс.)*, дБ(A)</t>
  </si>
  <si>
    <t>до 31,5</t>
  </si>
  <si>
    <t>до 34,5</t>
  </si>
  <si>
    <t>до 37,5</t>
  </si>
  <si>
    <t>до 39</t>
  </si>
  <si>
    <t>SOFFIO Primo</t>
  </si>
  <si>
    <t>736х580х264</t>
  </si>
  <si>
    <t>814х599х270</t>
  </si>
  <si>
    <t>814х804х270</t>
  </si>
  <si>
    <t>894х904х270</t>
  </si>
  <si>
    <t>27</t>
  </si>
  <si>
    <t>33</t>
  </si>
  <si>
    <t>38</t>
  </si>
  <si>
    <r>
      <t>Воздушные фильтры для RCS</t>
    </r>
    <r>
      <rPr>
        <b/>
        <sz val="14"/>
        <color rgb="FFFF0000"/>
        <rFont val="Calibri"/>
        <family val="2"/>
        <charset val="204"/>
      </rPr>
      <t xml:space="preserve"> (ТОЛЬКО ДЛЯ СЕРИИ 2.0)</t>
    </r>
  </si>
  <si>
    <t>Универсальные
наружные блоки  (ON-OFF)</t>
  </si>
  <si>
    <t>Универсальные
наружные блоки  (DC-Inverter)</t>
  </si>
  <si>
    <t>3,60(1,35-4,40)</t>
  </si>
  <si>
    <t>5,00(1,53-5,60)</t>
  </si>
  <si>
    <t>7,00(2,16-8,20)</t>
  </si>
  <si>
    <t>10,55(2,9-13)</t>
  </si>
  <si>
    <t>14,00(4,76-16,50)</t>
  </si>
  <si>
    <t>16,00(4,76-17,5)</t>
  </si>
  <si>
    <t>4.20(1.24-5.30)</t>
  </si>
  <si>
    <t>5.60(1.40-6.20)</t>
  </si>
  <si>
    <t>8.00(1.98-9.30)</t>
  </si>
  <si>
    <t>11.15(2.6-13.5)</t>
  </si>
  <si>
    <t>16.00(4.78-16.15)</t>
  </si>
  <si>
    <t>17.00(4.78-18.50)</t>
  </si>
  <si>
    <t>54</t>
  </si>
  <si>
    <t>970x805x395</t>
  </si>
  <si>
    <t>940x1325x370</t>
  </si>
  <si>
    <t>35/38</t>
  </si>
  <si>
    <t>37/40</t>
  </si>
  <si>
    <t>51/55</t>
  </si>
  <si>
    <t>72/76</t>
  </si>
  <si>
    <t>92/102</t>
  </si>
  <si>
    <t>Озонобезопасный хладагент R32</t>
  </si>
  <si>
    <t>Высокая энергоэффективность. (Класс сезонной эффективности A++/A+)</t>
  </si>
  <si>
    <t>Увеличенная длина трассы (до 65 м)</t>
  </si>
  <si>
    <t>47/43/38</t>
  </si>
  <si>
    <t>45/36</t>
  </si>
  <si>
    <t>47/38</t>
  </si>
  <si>
    <t>51/45</t>
  </si>
  <si>
    <t>52/48</t>
  </si>
  <si>
    <t>Новый дизайн декоративной панели с круговым потоком воздуха</t>
  </si>
  <si>
    <t>Встроенный дренажный насос (1200мм)</t>
  </si>
  <si>
    <t>Подмес свежего воздуха</t>
  </si>
  <si>
    <t>Удобный доступ к электрической панели</t>
  </si>
  <si>
    <t>570×570×260</t>
  </si>
  <si>
    <t>835×835×250</t>
  </si>
  <si>
    <t>835×835×290</t>
  </si>
  <si>
    <t>17/20</t>
  </si>
  <si>
    <t>31/35</t>
  </si>
  <si>
    <t>Возможность подключения центрального пульта управления</t>
  </si>
  <si>
    <t>Высота блока 245 мм для всех модификаций</t>
  </si>
  <si>
    <t>Возможность подключения дренажа как справа так и слева</t>
  </si>
  <si>
    <t xml:space="preserve">CO-D 18HNI </t>
  </si>
  <si>
    <t>CO-D 24HNI</t>
  </si>
  <si>
    <t xml:space="preserve">CO-D 36HNI </t>
  </si>
  <si>
    <t xml:space="preserve">CO-D 48HNI </t>
  </si>
  <si>
    <t xml:space="preserve">CO-D 60HNI </t>
  </si>
  <si>
    <t>5.00(1.53-5.60)</t>
  </si>
  <si>
    <t>7.00(2.16-8.20)</t>
  </si>
  <si>
    <t>10.55(2.9-13)</t>
  </si>
  <si>
    <t>14.0(4.76-16.50)</t>
  </si>
  <si>
    <t>16.00(4.76-17.5)</t>
  </si>
  <si>
    <t>5.60（1.40-6.20）</t>
  </si>
  <si>
    <t>11.15（2.6-13.5)</t>
  </si>
  <si>
    <t>43/40</t>
  </si>
  <si>
    <t>44/39</t>
  </si>
  <si>
    <t>52/47</t>
  </si>
  <si>
    <t>1000x700x245</t>
  </si>
  <si>
    <t>1000×700×245</t>
  </si>
  <si>
    <t>1400×700×245</t>
  </si>
  <si>
    <t>31/37</t>
  </si>
  <si>
    <t>32/38</t>
  </si>
  <si>
    <t>42/48</t>
  </si>
  <si>
    <t>Узкий внутренний блок. (Глубина всего 205мм)</t>
  </si>
  <si>
    <t>Универсальная установка как в горизонтальном, так и в вертикальном положении</t>
  </si>
  <si>
    <t>10.55（2.9-13）</t>
  </si>
  <si>
    <t>14.00(4.76-16.50)</t>
  </si>
  <si>
    <t>11.15（2.6-13.5）</t>
  </si>
  <si>
    <t>45/40/34</t>
  </si>
  <si>
    <t>53/50/47</t>
  </si>
  <si>
    <t>53/51/49</t>
  </si>
  <si>
    <t xml:space="preserve">Тихая работа </t>
  </si>
  <si>
    <t>Простой доступ к фильтру внутреннего блока</t>
  </si>
  <si>
    <t>929×660×205</t>
  </si>
  <si>
    <t>1280×660×205</t>
  </si>
  <si>
    <t>1631×660×205</t>
  </si>
  <si>
    <t>CO-E 12HNI/OUT</t>
  </si>
  <si>
    <t>CO-E 18HNI/OUT</t>
  </si>
  <si>
    <t>CO-E 24HNI/OUT</t>
  </si>
  <si>
    <t>CO-E 36HNI/OUT</t>
  </si>
  <si>
    <t>CO-E 48HNI/OUT</t>
  </si>
  <si>
    <t>CO-E 60HNI/OUT</t>
  </si>
  <si>
    <t>44/50</t>
  </si>
  <si>
    <t>CO-F 18HNI</t>
  </si>
  <si>
    <t>CO-F 24HNI</t>
  </si>
  <si>
    <t>CO-F 36HNI</t>
  </si>
  <si>
    <t>CO-F 48HNI</t>
  </si>
  <si>
    <t>CO-F 60HNI</t>
  </si>
  <si>
    <t>* !!! ОБРАТИТЬ ВНИМАНИЕ !!! Цены с декоративными панелями CO-4C/pan1.1 и CO-4C/pan2</t>
  </si>
  <si>
    <t>25,5/31,5/35</t>
  </si>
  <si>
    <t>В/А</t>
  </si>
  <si>
    <t>720x495x270</t>
  </si>
  <si>
    <t>7,4/22,1</t>
  </si>
  <si>
    <t>7,4/24,6</t>
  </si>
  <si>
    <t>8,1/26,9</t>
  </si>
  <si>
    <t>8,1/30,8</t>
  </si>
  <si>
    <t>11,1/40,0</t>
  </si>
  <si>
    <t>13,2/48,8</t>
  </si>
  <si>
    <t>25,5/32,5/38,5</t>
  </si>
  <si>
    <t>25/34/38</t>
  </si>
  <si>
    <t>31/37,5/41,5</t>
  </si>
  <si>
    <t>31/36,5/42,5</t>
  </si>
  <si>
    <t>32/41,5/46,5</t>
  </si>
  <si>
    <t>Возможность подключения модуля WI-FI ( модели 21/25/30/39)</t>
  </si>
  <si>
    <t>RC-VNR24HN</t>
  </si>
  <si>
    <t>RC-VNR29HN</t>
  </si>
  <si>
    <t>RC-VNR39HN</t>
  </si>
  <si>
    <t>RC-VNR58HN</t>
  </si>
  <si>
    <t>RC-VNR76HN</t>
  </si>
  <si>
    <t>RC-VNG36HN</t>
  </si>
  <si>
    <t>26/35/40,5</t>
  </si>
  <si>
    <t>26,5/35,5/37,5</t>
  </si>
  <si>
    <t>30/38,5/42,5</t>
  </si>
  <si>
    <t>40/44/47</t>
  </si>
  <si>
    <t>B/B</t>
  </si>
  <si>
    <t>*остаток ограничен</t>
  </si>
  <si>
    <t>* остаток ограничен</t>
  </si>
  <si>
    <t>Инвертор  DC EU ERP A++</t>
  </si>
  <si>
    <t>RCI-TN38HN</t>
  </si>
  <si>
    <t>24/33/41</t>
  </si>
  <si>
    <t>7,8/23,0</t>
  </si>
  <si>
    <t>13,3/49,2</t>
  </si>
  <si>
    <t>3,07(1,05-3,70)</t>
  </si>
  <si>
    <t>3,93(1,37-4,73)</t>
  </si>
  <si>
    <t>5,75(1,90-6,43)</t>
  </si>
  <si>
    <t>7,57(2,66-8,49)</t>
  </si>
  <si>
    <t>3,46(1,3-4,19)</t>
  </si>
  <si>
    <t>4,32(1,08-5,16)</t>
  </si>
  <si>
    <t>5,92(1,45-7,07)</t>
  </si>
  <si>
    <t>8,39(2,19-9,75)</t>
  </si>
  <si>
    <t>Инвертор DC EU ERP A++</t>
  </si>
  <si>
    <t>VELA Inverter 2020</t>
  </si>
  <si>
    <t>RCI-VNR22HN</t>
  </si>
  <si>
    <t>RCI-VNR29HN</t>
  </si>
  <si>
    <t>RCI-VNR37HN</t>
  </si>
  <si>
    <t>RCI-VNR57HN</t>
  </si>
  <si>
    <t>RCI-VNR78HN</t>
  </si>
  <si>
    <t>2,3(1,23-2,90)</t>
  </si>
  <si>
    <t>2,77(1,27-3,38)</t>
  </si>
  <si>
    <t>3,51(1,25-4,00)</t>
  </si>
  <si>
    <t>5,49(1,81-6,43)</t>
  </si>
  <si>
    <t>7,65(2,65-8,27)</t>
  </si>
  <si>
    <t>2,5(0,90-3,35)</t>
  </si>
  <si>
    <t>3,13(0,95-3,90)</t>
  </si>
  <si>
    <t>3,87(1,05-4,20)</t>
  </si>
  <si>
    <t>8,01(1,61-9,20)</t>
  </si>
  <si>
    <t>5,83(1,30-6,7)</t>
  </si>
  <si>
    <t>26/31/37,5</t>
  </si>
  <si>
    <t>26/35,5/39,5</t>
  </si>
  <si>
    <t>32,5/37/42,5</t>
  </si>
  <si>
    <t>34/39/45</t>
  </si>
  <si>
    <t>7,7/20,9</t>
  </si>
  <si>
    <t>7,6/23,5</t>
  </si>
  <si>
    <t>10,4/29,9</t>
  </si>
  <si>
    <t>12/49,9</t>
  </si>
  <si>
    <r>
      <t xml:space="preserve">Фильтр Silver Ion </t>
    </r>
    <r>
      <rPr>
        <b/>
        <sz val="8"/>
        <rFont val="Calibri"/>
        <family val="2"/>
        <charset val="204"/>
      </rPr>
      <t>(модели 21,25,30,39)</t>
    </r>
  </si>
  <si>
    <r>
      <t xml:space="preserve">Фильтр Active Carbone </t>
    </r>
    <r>
      <rPr>
        <b/>
        <sz val="8"/>
        <rFont val="Calibri"/>
        <family val="2"/>
        <charset val="204"/>
      </rPr>
      <t>(модели 21,25,30,39)</t>
    </r>
  </si>
  <si>
    <t xml:space="preserve">Функция 3D air </t>
  </si>
  <si>
    <r>
      <t xml:space="preserve">RC-P40HN                                                  </t>
    </r>
    <r>
      <rPr>
        <b/>
        <sz val="12"/>
        <color rgb="FFFF0000"/>
        <rFont val="Calibri"/>
        <family val="2"/>
        <charset val="204"/>
      </rPr>
      <t xml:space="preserve">  NEW</t>
    </r>
  </si>
  <si>
    <r>
      <t xml:space="preserve">RC-PX30HN                                                 </t>
    </r>
    <r>
      <rPr>
        <b/>
        <sz val="12"/>
        <color rgb="FFFF0000"/>
        <rFont val="Calibri"/>
        <family val="2"/>
        <charset val="204"/>
      </rPr>
      <t>NEW</t>
    </r>
  </si>
  <si>
    <r>
      <t xml:space="preserve">RC-PX25HN                                               </t>
    </r>
    <r>
      <rPr>
        <b/>
        <sz val="12"/>
        <color rgb="FFFF0000"/>
        <rFont val="Calibri"/>
        <family val="2"/>
        <charset val="204"/>
      </rPr>
      <t xml:space="preserve">  NEW</t>
    </r>
  </si>
  <si>
    <r>
      <t xml:space="preserve">RC-TWX30HN                          </t>
    </r>
    <r>
      <rPr>
        <b/>
        <sz val="12"/>
        <color rgb="FFFF0000"/>
        <rFont val="Calibri"/>
        <family val="2"/>
        <charset val="204"/>
      </rPr>
      <t xml:space="preserve">                  NEW</t>
    </r>
  </si>
  <si>
    <r>
      <t xml:space="preserve">RC-TWX25HN                                 </t>
    </r>
    <r>
      <rPr>
        <b/>
        <sz val="12"/>
        <color rgb="FFFF0000"/>
        <rFont val="Calibri"/>
        <family val="2"/>
        <charset val="204"/>
      </rPr>
      <t xml:space="preserve">           NEW</t>
    </r>
  </si>
  <si>
    <r>
      <t xml:space="preserve">RC-TW21HN                                               </t>
    </r>
    <r>
      <rPr>
        <b/>
        <sz val="12"/>
        <color rgb="FFFF0000"/>
        <rFont val="Calibri"/>
        <family val="2"/>
        <charset val="204"/>
      </rPr>
      <t>NEW</t>
    </r>
  </si>
  <si>
    <t>NEW</t>
  </si>
  <si>
    <r>
      <t xml:space="preserve">VELA </t>
    </r>
    <r>
      <rPr>
        <b/>
        <sz val="16"/>
        <color rgb="FFFF0000"/>
        <rFont val="Calibri"/>
        <family val="2"/>
        <charset val="204"/>
      </rPr>
      <t>2020</t>
    </r>
  </si>
  <si>
    <t xml:space="preserve">Фильтр Active Carbone </t>
  </si>
  <si>
    <t xml:space="preserve">Фильтр Silver Ion </t>
  </si>
  <si>
    <t>Функция 3D air *</t>
  </si>
  <si>
    <t>VELA GRANDE 2020</t>
  </si>
  <si>
    <t>Функция iFEEL</t>
  </si>
  <si>
    <t>НОВИНКА 2020. Инверторные полупромышленные сплит-системы R32 EU DC Inverter</t>
  </si>
  <si>
    <r>
      <t>Широкий температурный диапазон эксплуатации (Охлаждение: -20—52; Обогрев</t>
    </r>
    <r>
      <rPr>
        <b/>
        <sz val="11"/>
        <color rgb="FFFF0000"/>
        <rFont val="Calibri"/>
        <family val="2"/>
        <charset val="204"/>
      </rPr>
      <t>: -20</t>
    </r>
    <r>
      <rPr>
        <b/>
        <sz val="11"/>
        <rFont val="Calibri"/>
        <family val="2"/>
        <charset val="204"/>
      </rPr>
      <t>—24)</t>
    </r>
  </si>
  <si>
    <t>Cassette DC Inverter</t>
  </si>
  <si>
    <t>Canalizzabili DC Inverter</t>
  </si>
  <si>
    <t>Soffitto o Pavimento DC Inverter</t>
  </si>
  <si>
    <t>Два дизайна декоративной панели</t>
  </si>
  <si>
    <t xml:space="preserve">Классические полупромышленные сплит-системы </t>
  </si>
  <si>
    <t>RC-VR84HN</t>
  </si>
  <si>
    <r>
      <t xml:space="preserve">RC-VNR84HN  </t>
    </r>
    <r>
      <rPr>
        <b/>
        <sz val="12"/>
        <color rgb="FFFF0000"/>
        <rFont val="Calibri"/>
        <family val="2"/>
        <charset val="204"/>
      </rPr>
      <t>NEW</t>
    </r>
  </si>
  <si>
    <t>SIESTA</t>
  </si>
  <si>
    <t>LARGO</t>
  </si>
  <si>
    <t>RM-L51CN-E</t>
  </si>
  <si>
    <t>RM-L60CN-E</t>
  </si>
  <si>
    <t>RM-S49CN-E</t>
  </si>
  <si>
    <t>RM-S58CN-E</t>
  </si>
  <si>
    <t>52/55/58</t>
  </si>
  <si>
    <t>50/53/56</t>
  </si>
  <si>
    <t xml:space="preserve">3 скорости вентилятора </t>
  </si>
  <si>
    <t>Направляющие жалюзи, регулируемые с пульта ДУ</t>
  </si>
  <si>
    <t>376x768x490</t>
  </si>
  <si>
    <t>415x873x630</t>
  </si>
  <si>
    <t>365x775x568</t>
  </si>
  <si>
    <t>425x855x710</t>
  </si>
  <si>
    <t>28/30</t>
  </si>
  <si>
    <t>40/47</t>
  </si>
  <si>
    <t>42/49</t>
  </si>
  <si>
    <r>
      <rPr>
        <b/>
        <sz val="11"/>
        <color rgb="FFFF0000"/>
        <rFont val="Calibri"/>
        <family val="2"/>
        <charset val="204"/>
      </rPr>
      <t>*</t>
    </r>
    <r>
      <rPr>
        <b/>
        <sz val="11"/>
        <rFont val="Calibri"/>
        <family val="2"/>
        <charset val="204"/>
      </rPr>
      <t xml:space="preserve"> кроме модели 84</t>
    </r>
  </si>
  <si>
    <t xml:space="preserve">ПРЕДСЕЗОННЫЙ ПРАЙС-ЛИСТ. </t>
  </si>
  <si>
    <t>RC-TW75HN</t>
  </si>
  <si>
    <t>22/28/31</t>
  </si>
  <si>
    <t>700x550x275</t>
  </si>
  <si>
    <t>7,8/25,4</t>
  </si>
  <si>
    <r>
      <t xml:space="preserve">RC-P25HN                 </t>
    </r>
    <r>
      <rPr>
        <b/>
        <sz val="14"/>
        <color rgb="FFFF0000"/>
        <rFont val="Calibri"/>
        <family val="2"/>
        <charset val="204"/>
      </rPr>
      <t>Без 3D air и Cold Plasma</t>
    </r>
  </si>
  <si>
    <t>CO-4C 12HNI</t>
  </si>
  <si>
    <t>CO-4C 18HNI</t>
  </si>
  <si>
    <t>CO-4C 24HNI</t>
  </si>
  <si>
    <t>CO-4C 36HNI</t>
  </si>
  <si>
    <t>CO-4C 48HNI</t>
  </si>
  <si>
    <t>CO-4C 60HNI</t>
  </si>
  <si>
    <t>PRESTIGIO EU Inverter</t>
  </si>
  <si>
    <t>Функция IFEEL (модели 25/30/39)</t>
  </si>
  <si>
    <t>BOX SPLIT 24</t>
  </si>
  <si>
    <t>RED TANK 320</t>
  </si>
  <si>
    <t>-</t>
  </si>
  <si>
    <t>98x160x82</t>
  </si>
  <si>
    <t>165х100х128</t>
  </si>
  <si>
    <t>300х150х135</t>
  </si>
  <si>
    <t>Ваша Спец цена, руб.</t>
  </si>
  <si>
    <t>RED SPLIT 24</t>
  </si>
  <si>
    <t>Зимний комплект ХАСКИ (3 предм.)</t>
  </si>
  <si>
    <t xml:space="preserve">Зимний комплект ХАСКИ PRO (4 предм.) </t>
  </si>
  <si>
    <t>Нагреватель поддона RDV-1400</t>
  </si>
  <si>
    <t>Нагреватель поддона RDV-1600</t>
  </si>
  <si>
    <t>Нагреватель поддона RDV-2000</t>
  </si>
  <si>
    <t>Состав коробочного набора: регулятор давления конденсации, нагреватели дренажа и картера, до -30℃</t>
  </si>
  <si>
    <t>Состав коробочного набора: регулятор давления конденсации, нагреватели дренажа и картера, до -40℃</t>
  </si>
  <si>
    <t>Обогрев поддона, длина греющей части 1,4м</t>
  </si>
  <si>
    <t>Обогрев поддона, длина греющей части 1,6м</t>
  </si>
  <si>
    <t>Обогрев поддона, длина греющей части 2,0м</t>
  </si>
  <si>
    <r>
      <t xml:space="preserve">Функция 3D air  </t>
    </r>
    <r>
      <rPr>
        <b/>
        <sz val="8"/>
        <rFont val="Calibri"/>
        <family val="2"/>
        <charset val="204"/>
      </rPr>
      <t>(модели PX25,PX30,P40)</t>
    </r>
  </si>
  <si>
    <t>Генератор Cold Plasma ( модели PX25,PX30,P40)</t>
  </si>
  <si>
    <t>Дилерская цена, Руб</t>
  </si>
  <si>
    <t>Ваша Спец цена, Руб</t>
  </si>
  <si>
    <t>ОСУШИТЕЛИ ЦЕНЫ c 19.03.2020</t>
  </si>
  <si>
    <t>Дилерская цена,руб</t>
  </si>
  <si>
    <t>Ваша спец цена, руб</t>
  </si>
  <si>
    <t>ИНВЕРТОРНЫЕ СПЛИТ-СИСТЕМЫ ЦЕНЫ C 06.04.2020</t>
  </si>
  <si>
    <t>МУЛЬТИ СПЛИТ-СИСТЕМЫ ЦЕНЫ 2020 C 06.04.2020</t>
  </si>
  <si>
    <t>ПОЛУПРОМЫШЛЕННЫЕ СПЛИТ-СИСТЕМЫ ЦЕНЫ  2020 с 16.04.2020</t>
  </si>
  <si>
    <t>КОМПАКТНАЯ ПРИТОЧНАЯ УСТАНОВКА VENTO</t>
  </si>
  <si>
    <t>VENTO</t>
  </si>
  <si>
    <t>Встраиваемый электрический PTC нагреватель:</t>
  </si>
  <si>
    <t>Встроен морозостойкий клапан с приводом</t>
  </si>
  <si>
    <t>3 скорости вентилятора, бесшумный DC-электродвигатель</t>
  </si>
  <si>
    <t>- мощностью 1,7 кВт (EH-1700)</t>
  </si>
  <si>
    <t>Встроенная система автоматики</t>
  </si>
  <si>
    <t>- мощностью 3,4 кВт (EH-3400)</t>
  </si>
  <si>
    <t>Сенсорный проводной пульт ДУ в комплекте</t>
  </si>
  <si>
    <t>Минимальное время ввода в экплуатацию</t>
  </si>
  <si>
    <t>Эффективная двухступенчатая система фильтрации:</t>
  </si>
  <si>
    <t>- механический фильтр класса F5</t>
  </si>
  <si>
    <t>- угольный фильтр</t>
  </si>
  <si>
    <t>RCV-500 + EH-1700</t>
  </si>
  <si>
    <t>24/45</t>
  </si>
  <si>
    <t>885x403x231</t>
  </si>
  <si>
    <t>16,7</t>
  </si>
  <si>
    <t>RCV-500 + EH-3400</t>
  </si>
  <si>
    <t>Сменные фильтры для VENTO</t>
  </si>
  <si>
    <t>RCV-500 F5</t>
  </si>
  <si>
    <t>Сменная фильтрующая вставка RCV-500 F5 (класс очистки F5)</t>
  </si>
  <si>
    <t>60х190х200</t>
  </si>
  <si>
    <t>RCV-500 Carbon</t>
  </si>
  <si>
    <t>Сменная фильтрующая вставка RCV-500 Carbon (угольный фильтр)</t>
  </si>
  <si>
    <t>30х190х200</t>
  </si>
  <si>
    <t>RC-P30HN</t>
  </si>
  <si>
    <t>24/31/34</t>
  </si>
  <si>
    <t>RC-TW30HN</t>
  </si>
  <si>
    <t>КЛАССИЧЕСКИЕ СПЛИТ-СИСТЕМЫ ЦЕНЫ C 20.04.2020</t>
  </si>
  <si>
    <t>Воздушные фильтры для RCS-U</t>
  </si>
  <si>
    <t>Воздушный фильтр для RCS-350-U</t>
  </si>
  <si>
    <t>Сменный фильтр класса G4 для RCS-350-U Требуется 2 фильтра на 1 установку</t>
  </si>
  <si>
    <t>Воздушный фильтр для RCS-500-U</t>
  </si>
  <si>
    <t>Сменный фильтр класса G4 для RCS-500-U Требуется 2 фильтра на 1 установку</t>
  </si>
  <si>
    <t>Воздушный фильтр для RCS-650-U</t>
  </si>
  <si>
    <t>Сменный фильтр класса G4 для RCS-650-U Требуется 2 фильтра на 1 установку</t>
  </si>
  <si>
    <t>Воздушный фильтр для RCS-800-U</t>
  </si>
  <si>
    <t>Сменный фильтр класса G4 для RCS-800-U Требуется 2 фильтра на 1 установку</t>
  </si>
  <si>
    <t>Воздушный фильтр для RCS-1250-U</t>
  </si>
  <si>
    <t>Сменный фильтр класса G4 для RCS-1250-U Требуется 2 фильтра на 1 установку</t>
  </si>
  <si>
    <t>Воздушный фильтр для RCS-1800-U</t>
  </si>
  <si>
    <t>Сменный фильтр класса G4 для RCS-1800-U Требуется 2 фильтра на 1 установку</t>
  </si>
  <si>
    <t>Воздушные фильтры для RCS-P</t>
  </si>
  <si>
    <t>Воздушный фильтр для RCS-250-P</t>
  </si>
  <si>
    <t>Сменный фильтр класса G4 для RCS-250-P Требуется 2 фильтра на 1 установку</t>
  </si>
  <si>
    <t>Воздушный фильтр для RCS-350-P</t>
  </si>
  <si>
    <t>Сменный фильтр класса G4 для RCS-350-P Требуется 2 фильтра на 1 установку</t>
  </si>
  <si>
    <t>Воздушный фильтр для RCS-500-P</t>
  </si>
  <si>
    <t>Сменный фильтр класса G4 для RCS-500-P Требуется 2 фильтра на 1 установку</t>
  </si>
  <si>
    <t>Воздушный фильтр для RCS-650-P</t>
  </si>
  <si>
    <t>Сменный фильтр класса G4 для RCS-650-P Требуется 2 фильтра на 1 установку</t>
  </si>
  <si>
    <t>Воздушный фильтр F9 для RCS-250-P</t>
  </si>
  <si>
    <t>Сменный фильтр класса F9 для RCS-250-P Требуется 1 фильтр на 1 установку</t>
  </si>
  <si>
    <t>Воздушный фильтр F9 для RCS-350-P</t>
  </si>
  <si>
    <t>Сменный фильтр класса F9 для RCS-350-P Требуется 1 фильтр на 1 установку</t>
  </si>
  <si>
    <t>Воздушный фильтр F9 для RCS-500-P</t>
  </si>
  <si>
    <t>Сменный фильтр класса F9 для RCS-500-P Требуется 2 фильтра на 1 установку</t>
  </si>
  <si>
    <t>Воздушный фильтр F9 для RCS-650-P</t>
  </si>
  <si>
    <t>Сменный фильтр класса F9 для RCS-650-P Требуется 2 фильтра на 1 установку</t>
  </si>
  <si>
    <t>УНИВЕРСАЛЬНЫЕ СМЕННЫЕ ФИЛЬТРЫ</t>
  </si>
  <si>
    <t>Carbon sponge filter</t>
  </si>
  <si>
    <t>Silver Ion filter</t>
  </si>
  <si>
    <t>угольный абсорбент</t>
  </si>
  <si>
    <t>ионы серебра</t>
  </si>
  <si>
    <t>50x217x5</t>
  </si>
  <si>
    <t xml:space="preserve">OSK103 WI-FI
USB модуль ROYAL Clima
</t>
  </si>
  <si>
    <t>МОБИЛЬНЫЕ КОНДИЦИОНЕРЫ ЦЕНЫ 2020 с 30.04.2020</t>
  </si>
  <si>
    <t>Экраны-отражатели серии UMBRELLA</t>
  </si>
  <si>
    <t>● Равномерно рассеивает воздушный поток</t>
  </si>
  <si>
    <t>● Не требует специальных навыков монтажа</t>
  </si>
  <si>
    <t>● Быстро устанавливается и без следов демонтируется</t>
  </si>
  <si>
    <t>SS-840</t>
  </si>
  <si>
    <t>SS-1200</t>
  </si>
  <si>
    <t>CA-400</t>
  </si>
  <si>
    <t>CA-600</t>
  </si>
  <si>
    <t>Тип спли-системы</t>
  </si>
  <si>
    <t>Бытовая настенная</t>
  </si>
  <si>
    <t>Кассетная потолочная</t>
  </si>
  <si>
    <t>Длина экрана, мм</t>
  </si>
  <si>
    <t>Габариты, мм</t>
  </si>
  <si>
    <t>320х850х290</t>
  </si>
  <si>
    <t>320х1300х290</t>
  </si>
  <si>
    <t>200х410х65</t>
  </si>
  <si>
    <t>200х610х65</t>
  </si>
  <si>
    <t>СКАЖИ НЕТ! КОНДИЦИОНЕРНЫМ ВОЙНАМ В ОФИСЕ</t>
  </si>
  <si>
    <t>ВЕНТИЛЯЦИОННОЕ ОБОРУДОВАНИЕ ROYAL Clima - ЦЕНЫ C 07.05.2020</t>
  </si>
  <si>
    <t>Пульт управления (опция)</t>
  </si>
  <si>
    <t>LB-12100-RU</t>
  </si>
  <si>
    <t>Дистанционный пульт управления с сенсорным дисплеем (подходит для Uno)</t>
  </si>
</sst>
</file>

<file path=xl/styles.xml><?xml version="1.0" encoding="utf-8"?>
<styleSheet xmlns="http://schemas.openxmlformats.org/spreadsheetml/2006/main">
  <numFmts count="16">
    <numFmt numFmtId="43" formatCode="_-* #,##0.00\ _₽_-;\-* #,##0.00\ _₽_-;_-* &quot;-&quot;??\ _₽_-;_-@_-"/>
    <numFmt numFmtId="164" formatCode="_-* #,##0_р_._-;\-* #,##0_р_._-;_-* &quot;-&quot;_р_._-;_-@_-"/>
    <numFmt numFmtId="165" formatCode="_-* #,##0.00_р_._-;\-* #,##0.00_р_._-;_-* &quot;-&quot;??_р_._-;_-@_-"/>
    <numFmt numFmtId="166" formatCode="0.0"/>
    <numFmt numFmtId="167" formatCode="0_ "/>
    <numFmt numFmtId="168" formatCode="0.0%"/>
    <numFmt numFmtId="169" formatCode="#,##0_р_."/>
    <numFmt numFmtId="170" formatCode="#,##0\ [$USD]"/>
    <numFmt numFmtId="171" formatCode="yyyy&quot;年&quot;m&quot;月&quot;d&quot;日&quot;;@"/>
    <numFmt numFmtId="172" formatCode="_ * #,##0.00_ ;_ * \-#,##0.00_ ;_ * &quot;-&quot;??_ ;_ @_ "/>
    <numFmt numFmtId="173" formatCode="[$-409]mmm/yy;@"/>
    <numFmt numFmtId="174" formatCode="#,##0\ &quot;₽&quot;"/>
    <numFmt numFmtId="175" formatCode="[$$-409]#,##0"/>
    <numFmt numFmtId="176" formatCode="_-* #,##0.00\ [$€]_-;\-* #,##0.00\ [$€]_-;_-* &quot;-&quot;??\ [$€]_-;_-@_-"/>
    <numFmt numFmtId="177" formatCode="_-* #,##0.00\ &quot;DM&quot;_-;\-* #,##0.00\ &quot;DM&quot;_-;_-* &quot;-&quot;??\ &quot;DM&quot;_-;_-@_-"/>
    <numFmt numFmtId="178" formatCode="[$-804]aaaa;@"/>
  </numFmts>
  <fonts count="85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Helv"/>
      <family val="2"/>
    </font>
    <font>
      <sz val="11"/>
      <color indexed="8"/>
      <name val="宋体"/>
      <charset val="134"/>
    </font>
    <font>
      <sz val="10"/>
      <name val="Arial Cyr"/>
      <charset val="204"/>
    </font>
    <font>
      <sz val="10"/>
      <name val="Arial"/>
      <family val="2"/>
    </font>
    <font>
      <sz val="12"/>
      <name val="宋体"/>
      <charset val="134"/>
    </font>
    <font>
      <b/>
      <sz val="12"/>
      <color indexed="9"/>
      <name val="Arial"/>
      <family val="2"/>
      <charset val="204"/>
    </font>
    <font>
      <b/>
      <sz val="10"/>
      <color indexed="9"/>
      <name val="Calibri"/>
      <family val="2"/>
      <charset val="204"/>
    </font>
    <font>
      <sz val="10"/>
      <name val="Arial"/>
      <family val="2"/>
      <charset val="204"/>
    </font>
    <font>
      <b/>
      <sz val="11"/>
      <color indexed="9"/>
      <name val="Calibri"/>
      <family val="2"/>
      <charset val="204"/>
    </font>
    <font>
      <b/>
      <sz val="11"/>
      <name val="Calibri"/>
      <family val="2"/>
      <charset val="204"/>
    </font>
    <font>
      <sz val="10"/>
      <name val="Calibri"/>
      <family val="2"/>
      <charset val="204"/>
    </font>
    <font>
      <b/>
      <sz val="12"/>
      <name val="Calibri"/>
      <family val="2"/>
      <charset val="204"/>
    </font>
    <font>
      <sz val="16"/>
      <name val="Calibri"/>
      <family val="2"/>
      <charset val="204"/>
    </font>
    <font>
      <b/>
      <sz val="26"/>
      <color indexed="9"/>
      <name val="Calibri"/>
      <family val="2"/>
      <charset val="204"/>
    </font>
    <font>
      <sz val="26"/>
      <name val="Calibri"/>
      <family val="2"/>
      <charset val="204"/>
    </font>
    <font>
      <b/>
      <sz val="10"/>
      <name val="Calibri"/>
      <family val="2"/>
      <charset val="204"/>
    </font>
    <font>
      <b/>
      <sz val="16"/>
      <name val="Calibri"/>
      <family val="2"/>
      <charset val="204"/>
    </font>
    <font>
      <b/>
      <i/>
      <sz val="16"/>
      <name val="Calibri"/>
      <family val="2"/>
      <charset val="20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26"/>
      <name val="Calibri"/>
      <family val="2"/>
      <charset val="204"/>
    </font>
    <font>
      <sz val="12"/>
      <name val="新細明體"/>
      <family val="1"/>
      <charset val="136"/>
    </font>
    <font>
      <sz val="10"/>
      <name val="Helv"/>
      <charset val="204"/>
    </font>
    <font>
      <sz val="12"/>
      <name val="Times New Roman"/>
      <family val="1"/>
    </font>
    <font>
      <sz val="11"/>
      <name val="ＭＳ Ｐゴシック"/>
      <family val="3"/>
      <charset val="128"/>
    </font>
    <font>
      <u/>
      <sz val="10"/>
      <color indexed="12"/>
      <name val="Arial"/>
      <family val="2"/>
    </font>
    <font>
      <sz val="12"/>
      <name val="Calibri"/>
      <family val="2"/>
      <charset val="204"/>
    </font>
    <font>
      <b/>
      <u/>
      <sz val="11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14"/>
      <color indexed="10"/>
      <name val="Symbol"/>
      <family val="1"/>
      <charset val="2"/>
    </font>
    <font>
      <b/>
      <u/>
      <sz val="8"/>
      <name val="Calibri"/>
      <family val="2"/>
      <charset val="204"/>
    </font>
    <font>
      <b/>
      <sz val="9"/>
      <name val="Calibri"/>
      <family val="2"/>
      <charset val="204"/>
    </font>
    <font>
      <b/>
      <sz val="24"/>
      <color indexed="9"/>
      <name val="Calibri"/>
      <family val="2"/>
      <charset val="204"/>
    </font>
    <font>
      <sz val="8"/>
      <color indexed="63"/>
      <name val="Verdana"/>
      <family val="2"/>
      <charset val="204"/>
    </font>
    <font>
      <b/>
      <sz val="9"/>
      <color indexed="9"/>
      <name val="Calibri"/>
      <family val="2"/>
      <charset val="204"/>
    </font>
    <font>
      <sz val="20"/>
      <color indexed="9"/>
      <name val="Verdana"/>
      <family val="2"/>
      <charset val="204"/>
    </font>
    <font>
      <i/>
      <sz val="10"/>
      <name val="Calibri"/>
      <family val="2"/>
      <charset val="204"/>
    </font>
    <font>
      <b/>
      <sz val="18"/>
      <color indexed="51"/>
      <name val="Calibri"/>
      <family val="2"/>
      <charset val="204"/>
    </font>
    <font>
      <b/>
      <sz val="16"/>
      <color indexed="9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4"/>
      <name val="Calibri"/>
      <family val="2"/>
      <charset val="204"/>
    </font>
    <font>
      <b/>
      <sz val="16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color rgb="FF9C0006"/>
      <name val="Lucida Sans Unicode"/>
      <family val="2"/>
    </font>
    <font>
      <u/>
      <sz val="10"/>
      <color theme="1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1"/>
      <color theme="1"/>
      <name val="Calibri"/>
      <family val="3"/>
      <charset val="134"/>
      <scheme val="minor"/>
    </font>
    <font>
      <b/>
      <sz val="26"/>
      <color rgb="FFFF0000"/>
      <name val="Calibri"/>
      <family val="2"/>
      <charset val="204"/>
    </font>
    <font>
      <b/>
      <sz val="12"/>
      <color theme="1"/>
      <name val="Calibri"/>
      <family val="2"/>
      <charset val="204"/>
    </font>
    <font>
      <sz val="10"/>
      <color rgb="FF000000"/>
      <name val="+mn-ea"/>
    </font>
    <font>
      <b/>
      <sz val="11"/>
      <color theme="5" tint="-0.249977111117893"/>
      <name val="Calibri"/>
      <family val="2"/>
      <charset val="204"/>
    </font>
    <font>
      <b/>
      <sz val="16"/>
      <color theme="1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rgb="FF000000"/>
      <name val="+mn-ea"/>
    </font>
    <font>
      <sz val="20"/>
      <color rgb="FFC00000"/>
      <name val="Verdana"/>
      <family val="2"/>
      <charset val="204"/>
    </font>
    <font>
      <b/>
      <sz val="14"/>
      <color theme="1"/>
      <name val="Calibri"/>
      <family val="2"/>
      <charset val="204"/>
    </font>
    <font>
      <b/>
      <sz val="14"/>
      <color rgb="FFFF0000"/>
      <name val="Calibri"/>
      <family val="2"/>
      <charset val="204"/>
    </font>
    <font>
      <b/>
      <sz val="16"/>
      <color rgb="FFFF0000"/>
      <name val="Calibri"/>
      <family val="2"/>
      <charset val="204"/>
    </font>
    <font>
      <b/>
      <u/>
      <sz val="16"/>
      <color theme="1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</font>
    <font>
      <b/>
      <sz val="12"/>
      <color theme="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6"/>
      <color theme="0"/>
      <name val="Calibri"/>
      <family val="2"/>
      <charset val="204"/>
    </font>
    <font>
      <b/>
      <sz val="11"/>
      <color theme="0"/>
      <name val="Calibri"/>
      <family val="2"/>
      <charset val="204"/>
    </font>
    <font>
      <sz val="12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8">
    <xf numFmtId="0" fontId="0" fillId="0" borderId="0"/>
    <xf numFmtId="0" fontId="8" fillId="0" borderId="0"/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 applyNumberFormat="0" applyBorder="0" applyAlignment="0" applyProtection="0">
      <alignment vertical="center"/>
    </xf>
    <xf numFmtId="0" fontId="5" fillId="0" borderId="0"/>
    <xf numFmtId="0" fontId="9" fillId="0" borderId="0"/>
    <xf numFmtId="0" fontId="26" fillId="0" borderId="0"/>
    <xf numFmtId="0" fontId="9" fillId="0" borderId="0"/>
    <xf numFmtId="0" fontId="5" fillId="0" borderId="0" applyNumberFormat="0" applyBorder="0" applyAlignment="0" applyProtection="0">
      <alignment vertical="center"/>
    </xf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54" fillId="0" borderId="0" applyNumberFormat="0" applyBorder="0" applyProtection="0"/>
    <xf numFmtId="172" fontId="8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8" fillId="0" borderId="0"/>
    <xf numFmtId="0" fontId="9" fillId="0" borderId="0"/>
    <xf numFmtId="0" fontId="4" fillId="0" borderId="0"/>
    <xf numFmtId="0" fontId="55" fillId="2" borderId="0" applyNumberFormat="0" applyBorder="0" applyAlignment="0" applyProtection="0"/>
    <xf numFmtId="177" fontId="4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3" fillId="0" borderId="0"/>
    <xf numFmtId="170" fontId="59" fillId="0" borderId="0">
      <alignment vertical="center"/>
    </xf>
    <xf numFmtId="0" fontId="60" fillId="0" borderId="0"/>
    <xf numFmtId="0" fontId="61" fillId="0" borderId="0"/>
    <xf numFmtId="0" fontId="53" fillId="0" borderId="0"/>
    <xf numFmtId="0" fontId="7" fillId="0" borderId="0"/>
    <xf numFmtId="0" fontId="60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9" fillId="0" borderId="0"/>
    <xf numFmtId="0" fontId="53" fillId="0" borderId="0"/>
    <xf numFmtId="0" fontId="60" fillId="0" borderId="0"/>
    <xf numFmtId="0" fontId="53" fillId="0" borderId="0"/>
    <xf numFmtId="0" fontId="4" fillId="0" borderId="0"/>
    <xf numFmtId="0" fontId="4" fillId="0" borderId="0"/>
    <xf numFmtId="0" fontId="53" fillId="0" borderId="0"/>
    <xf numFmtId="0" fontId="7" fillId="0" borderId="0"/>
    <xf numFmtId="0" fontId="7" fillId="0" borderId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7" fillId="0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60" fillId="0" borderId="0" applyFont="0" applyFill="0" applyBorder="0" applyAlignment="0" applyProtection="0"/>
    <xf numFmtId="0" fontId="9" fillId="0" borderId="0" applyNumberFormat="0" applyBorder="0" applyAlignment="0" applyProtection="0">
      <alignment vertical="center"/>
    </xf>
    <xf numFmtId="171" fontId="23" fillId="0" borderId="0">
      <alignment vertical="center"/>
    </xf>
    <xf numFmtId="173" fontId="62" fillId="0" borderId="0">
      <alignment vertical="center"/>
    </xf>
    <xf numFmtId="173" fontId="62" fillId="0" borderId="0">
      <alignment vertical="center"/>
    </xf>
    <xf numFmtId="0" fontId="6" fillId="0" borderId="0"/>
    <xf numFmtId="170" fontId="62" fillId="0" borderId="0">
      <alignment vertical="center"/>
    </xf>
    <xf numFmtId="170" fontId="62" fillId="0" borderId="0">
      <alignment vertical="center"/>
    </xf>
    <xf numFmtId="0" fontId="24" fillId="0" borderId="0">
      <alignment vertical="center"/>
    </xf>
    <xf numFmtId="0" fontId="28" fillId="0" borderId="0"/>
    <xf numFmtId="170" fontId="24" fillId="0" borderId="0">
      <alignment vertical="center"/>
    </xf>
    <xf numFmtId="178" fontId="59" fillId="0" borderId="0">
      <alignment vertical="center"/>
    </xf>
    <xf numFmtId="0" fontId="62" fillId="0" borderId="0">
      <alignment vertical="center"/>
    </xf>
    <xf numFmtId="0" fontId="23" fillId="0" borderId="0"/>
    <xf numFmtId="167" fontId="9" fillId="0" borderId="0"/>
    <xf numFmtId="0" fontId="53" fillId="0" borderId="0"/>
    <xf numFmtId="0" fontId="23" fillId="0" borderId="0">
      <alignment vertical="top"/>
    </xf>
    <xf numFmtId="0" fontId="9" fillId="0" borderId="0">
      <alignment vertical="center"/>
    </xf>
    <xf numFmtId="0" fontId="9" fillId="0" borderId="0"/>
    <xf numFmtId="0" fontId="29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</cellStyleXfs>
  <cellXfs count="643">
    <xf numFmtId="0" fontId="0" fillId="0" borderId="0" xfId="0"/>
    <xf numFmtId="0" fontId="17" fillId="0" borderId="0" xfId="0" applyFont="1" applyAlignment="1"/>
    <xf numFmtId="0" fontId="19" fillId="0" borderId="0" xfId="0" applyFont="1" applyAlignment="1"/>
    <xf numFmtId="166" fontId="22" fillId="0" borderId="0" xfId="0" applyNumberFormat="1" applyFont="1" applyAlignment="1"/>
    <xf numFmtId="0" fontId="21" fillId="0" borderId="0" xfId="0" applyFont="1" applyAlignment="1">
      <alignment horizontal="center"/>
    </xf>
    <xf numFmtId="0" fontId="17" fillId="0" borderId="0" xfId="0" applyFont="1" applyAlignment="1">
      <alignment wrapText="1" shrinkToFit="1"/>
    </xf>
    <xf numFmtId="166" fontId="22" fillId="3" borderId="0" xfId="0" applyNumberFormat="1" applyFont="1" applyFill="1" applyAlignment="1">
      <alignment horizontal="center"/>
    </xf>
    <xf numFmtId="0" fontId="21" fillId="0" borderId="0" xfId="0" applyNumberFormat="1" applyFont="1" applyAlignment="1">
      <alignment horizontal="center" shrinkToFit="1"/>
    </xf>
    <xf numFmtId="2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18" fillId="4" borderId="0" xfId="47" applyFont="1" applyFill="1" applyBorder="1" applyAlignment="1">
      <alignment vertical="center"/>
    </xf>
    <xf numFmtId="0" fontId="18" fillId="4" borderId="0" xfId="47" applyFont="1" applyFill="1" applyBorder="1" applyAlignment="1">
      <alignment horizontal="left" vertical="center"/>
    </xf>
    <xf numFmtId="0" fontId="25" fillId="4" borderId="0" xfId="47" applyFont="1" applyFill="1" applyBorder="1" applyAlignment="1">
      <alignment horizontal="center" vertical="center"/>
    </xf>
    <xf numFmtId="0" fontId="18" fillId="4" borderId="0" xfId="47" applyFont="1" applyFill="1" applyBorder="1" applyAlignment="1">
      <alignment horizontal="center" vertical="center"/>
    </xf>
    <xf numFmtId="166" fontId="14" fillId="5" borderId="1" xfId="0" applyNumberFormat="1" applyFont="1" applyFill="1" applyBorder="1" applyAlignment="1">
      <alignment horizontal="center" vertical="center" wrapText="1" shrinkToFit="1"/>
    </xf>
    <xf numFmtId="0" fontId="14" fillId="6" borderId="2" xfId="47" applyFont="1" applyFill="1" applyBorder="1" applyAlignment="1">
      <alignment vertical="center"/>
    </xf>
    <xf numFmtId="0" fontId="14" fillId="6" borderId="3" xfId="47" applyFont="1" applyFill="1" applyBorder="1" applyAlignment="1">
      <alignment vertical="center"/>
    </xf>
    <xf numFmtId="0" fontId="14" fillId="6" borderId="4" xfId="47" applyFont="1" applyFill="1" applyBorder="1" applyAlignment="1">
      <alignment vertical="center"/>
    </xf>
    <xf numFmtId="0" fontId="14" fillId="6" borderId="0" xfId="47" applyFont="1" applyFill="1" applyBorder="1" applyAlignment="1">
      <alignment vertical="center"/>
    </xf>
    <xf numFmtId="0" fontId="14" fillId="6" borderId="5" xfId="47" applyFont="1" applyFill="1" applyBorder="1" applyAlignment="1">
      <alignment vertical="center"/>
    </xf>
    <xf numFmtId="0" fontId="14" fillId="6" borderId="5" xfId="47" applyFont="1" applyFill="1" applyBorder="1" applyAlignment="1">
      <alignment horizontal="center" vertical="center"/>
    </xf>
    <xf numFmtId="0" fontId="18" fillId="4" borderId="6" xfId="47" applyFont="1" applyFill="1" applyBorder="1" applyAlignment="1">
      <alignment vertical="center"/>
    </xf>
    <xf numFmtId="0" fontId="18" fillId="4" borderId="6" xfId="47" applyFont="1" applyFill="1" applyBorder="1" applyAlignment="1">
      <alignment horizontal="left" vertical="center"/>
    </xf>
    <xf numFmtId="0" fontId="25" fillId="4" borderId="6" xfId="47" applyFont="1" applyFill="1" applyBorder="1" applyAlignment="1">
      <alignment horizontal="center" vertical="center"/>
    </xf>
    <xf numFmtId="0" fontId="18" fillId="4" borderId="7" xfId="47" applyFont="1" applyFill="1" applyBorder="1" applyAlignment="1">
      <alignment horizontal="center" vertical="center"/>
    </xf>
    <xf numFmtId="0" fontId="14" fillId="4" borderId="0" xfId="47" applyFont="1" applyFill="1" applyBorder="1" applyAlignment="1">
      <alignment vertical="center"/>
    </xf>
    <xf numFmtId="0" fontId="20" fillId="6" borderId="0" xfId="47" applyFont="1" applyFill="1" applyBorder="1" applyAlignment="1">
      <alignment vertical="center"/>
    </xf>
    <xf numFmtId="0" fontId="63" fillId="4" borderId="6" xfId="47" applyFont="1" applyFill="1" applyBorder="1" applyAlignment="1">
      <alignment vertical="center"/>
    </xf>
    <xf numFmtId="166" fontId="14" fillId="5" borderId="8" xfId="0" applyNumberFormat="1" applyFont="1" applyFill="1" applyBorder="1" applyAlignment="1">
      <alignment horizontal="center" vertical="center" wrapText="1" shrinkToFit="1"/>
    </xf>
    <xf numFmtId="0" fontId="17" fillId="0" borderId="0" xfId="0" applyFont="1" applyAlignment="1">
      <alignment horizontal="left"/>
    </xf>
    <xf numFmtId="4" fontId="64" fillId="5" borderId="1" xfId="47" applyNumberFormat="1" applyFont="1" applyFill="1" applyBorder="1" applyAlignment="1">
      <alignment vertical="center" wrapText="1" shrinkToFit="1"/>
    </xf>
    <xf numFmtId="0" fontId="14" fillId="6" borderId="9" xfId="47" applyFont="1" applyFill="1" applyBorder="1" applyAlignment="1">
      <alignment vertical="center"/>
    </xf>
    <xf numFmtId="0" fontId="17" fillId="0" borderId="0" xfId="35" applyFont="1" applyAlignment="1"/>
    <xf numFmtId="0" fontId="19" fillId="0" borderId="0" xfId="35" applyFont="1" applyAlignment="1"/>
    <xf numFmtId="166" fontId="22" fillId="0" borderId="0" xfId="35" applyNumberFormat="1" applyFont="1" applyAlignment="1"/>
    <xf numFmtId="0" fontId="21" fillId="0" borderId="0" xfId="35" applyFont="1" applyAlignment="1">
      <alignment horizontal="center"/>
    </xf>
    <xf numFmtId="0" fontId="17" fillId="0" borderId="0" xfId="35" applyFont="1" applyAlignment="1">
      <alignment wrapText="1" shrinkToFit="1"/>
    </xf>
    <xf numFmtId="0" fontId="21" fillId="0" borderId="0" xfId="35" applyNumberFormat="1" applyFont="1" applyAlignment="1">
      <alignment horizontal="center" shrinkToFit="1"/>
    </xf>
    <xf numFmtId="0" fontId="21" fillId="0" borderId="0" xfId="35" applyNumberFormat="1" applyFont="1" applyAlignment="1">
      <alignment horizontal="center"/>
    </xf>
    <xf numFmtId="0" fontId="17" fillId="0" borderId="0" xfId="35" applyFont="1" applyAlignment="1">
      <alignment horizontal="center"/>
    </xf>
    <xf numFmtId="4" fontId="64" fillId="5" borderId="1" xfId="47" applyNumberFormat="1" applyFont="1" applyFill="1" applyBorder="1" applyAlignment="1">
      <alignment horizontal="left" vertical="center"/>
    </xf>
    <xf numFmtId="3" fontId="16" fillId="5" borderId="1" xfId="47" applyNumberFormat="1" applyFont="1" applyFill="1" applyBorder="1" applyAlignment="1">
      <alignment horizontal="center" vertical="center"/>
    </xf>
    <xf numFmtId="0" fontId="14" fillId="6" borderId="3" xfId="47" applyFont="1" applyFill="1" applyBorder="1" applyAlignment="1">
      <alignment vertical="center"/>
    </xf>
    <xf numFmtId="0" fontId="14" fillId="6" borderId="3" xfId="47" applyFont="1" applyFill="1" applyBorder="1" applyAlignment="1">
      <alignment horizontal="center" vertical="center"/>
    </xf>
    <xf numFmtId="0" fontId="14" fillId="6" borderId="4" xfId="47" applyFont="1" applyFill="1" applyBorder="1" applyAlignment="1">
      <alignment vertical="center"/>
    </xf>
    <xf numFmtId="0" fontId="14" fillId="6" borderId="0" xfId="47" applyFont="1" applyFill="1" applyBorder="1" applyAlignment="1">
      <alignment vertical="center"/>
    </xf>
    <xf numFmtId="0" fontId="14" fillId="6" borderId="0" xfId="47" applyFont="1" applyFill="1" applyBorder="1" applyAlignment="1">
      <alignment horizontal="center" vertical="center"/>
    </xf>
    <xf numFmtId="166" fontId="14" fillId="5" borderId="1" xfId="35" applyNumberFormat="1" applyFont="1" applyFill="1" applyBorder="1" applyAlignment="1">
      <alignment horizontal="center" vertical="center" wrapText="1" shrinkToFit="1"/>
    </xf>
    <xf numFmtId="2" fontId="14" fillId="5" borderId="8" xfId="0" applyNumberFormat="1" applyFont="1" applyFill="1" applyBorder="1" applyAlignment="1">
      <alignment horizontal="center" vertical="center" wrapText="1" shrinkToFit="1"/>
    </xf>
    <xf numFmtId="169" fontId="16" fillId="5" borderId="8" xfId="47" applyNumberFormat="1" applyFont="1" applyFill="1" applyBorder="1" applyAlignment="1">
      <alignment horizontal="center" vertical="center"/>
    </xf>
    <xf numFmtId="4" fontId="64" fillId="5" borderId="3" xfId="47" applyNumberFormat="1" applyFont="1" applyFill="1" applyBorder="1" applyAlignment="1">
      <alignment horizontal="left" vertical="center"/>
    </xf>
    <xf numFmtId="0" fontId="14" fillId="6" borderId="10" xfId="47" applyFont="1" applyFill="1" applyBorder="1" applyAlignment="1">
      <alignment horizontal="center" vertical="center"/>
    </xf>
    <xf numFmtId="0" fontId="14" fillId="6" borderId="11" xfId="47" applyFont="1" applyFill="1" applyBorder="1" applyAlignment="1">
      <alignment horizontal="center" vertical="center"/>
    </xf>
    <xf numFmtId="0" fontId="14" fillId="6" borderId="12" xfId="47" applyFont="1" applyFill="1" applyBorder="1" applyAlignment="1">
      <alignment horizontal="center" vertical="center"/>
    </xf>
    <xf numFmtId="0" fontId="14" fillId="4" borderId="0" xfId="47" applyFont="1" applyFill="1" applyBorder="1" applyAlignment="1">
      <alignment horizontal="center" vertical="center"/>
    </xf>
    <xf numFmtId="4" fontId="64" fillId="5" borderId="1" xfId="47" applyNumberFormat="1" applyFont="1" applyFill="1" applyBorder="1" applyAlignment="1">
      <alignment vertical="center"/>
    </xf>
    <xf numFmtId="2" fontId="14" fillId="5" borderId="13" xfId="0" applyNumberFormat="1" applyFont="1" applyFill="1" applyBorder="1" applyAlignment="1">
      <alignment horizontal="center" vertical="center" wrapText="1"/>
    </xf>
    <xf numFmtId="0" fontId="31" fillId="0" borderId="0" xfId="0" applyFont="1" applyAlignment="1"/>
    <xf numFmtId="0" fontId="31" fillId="6" borderId="1" xfId="0" applyFont="1" applyFill="1" applyBorder="1" applyAlignment="1">
      <alignment horizontal="center" vertical="center"/>
    </xf>
    <xf numFmtId="49" fontId="31" fillId="6" borderId="1" xfId="0" applyNumberFormat="1" applyFont="1" applyFill="1" applyBorder="1" applyAlignment="1">
      <alignment horizontal="center" vertical="center"/>
    </xf>
    <xf numFmtId="49" fontId="31" fillId="0" borderId="1" xfId="0" applyNumberFormat="1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49" fontId="31" fillId="0" borderId="8" xfId="0" applyNumberFormat="1" applyFont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0" fontId="31" fillId="6" borderId="1" xfId="0" applyNumberFormat="1" applyFont="1" applyFill="1" applyBorder="1" applyAlignment="1">
      <alignment horizontal="center" vertical="center" wrapText="1"/>
    </xf>
    <xf numFmtId="2" fontId="31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/>
    </xf>
    <xf numFmtId="2" fontId="31" fillId="0" borderId="8" xfId="0" applyNumberFormat="1" applyFont="1" applyFill="1" applyBorder="1" applyAlignment="1">
      <alignment horizontal="center" vertical="center" wrapText="1"/>
    </xf>
    <xf numFmtId="17" fontId="31" fillId="0" borderId="1" xfId="0" quotePrefix="1" applyNumberFormat="1" applyFont="1" applyFill="1" applyBorder="1" applyAlignment="1">
      <alignment horizontal="center" vertical="center"/>
    </xf>
    <xf numFmtId="2" fontId="17" fillId="0" borderId="0" xfId="35" applyNumberFormat="1" applyFont="1" applyAlignment="1">
      <alignment horizontal="center"/>
    </xf>
    <xf numFmtId="0" fontId="17" fillId="0" borderId="0" xfId="35" applyFont="1" applyAlignment="1">
      <alignment horizontal="left"/>
    </xf>
    <xf numFmtId="166" fontId="22" fillId="3" borderId="0" xfId="35" applyNumberFormat="1" applyFont="1" applyFill="1" applyAlignment="1">
      <alignment horizontal="center"/>
    </xf>
    <xf numFmtId="0" fontId="14" fillId="6" borderId="0" xfId="47" applyFont="1" applyFill="1" applyBorder="1" applyAlignment="1">
      <alignment horizontal="left" vertical="center"/>
    </xf>
    <xf numFmtId="0" fontId="14" fillId="6" borderId="3" xfId="47" applyFont="1" applyFill="1" applyBorder="1" applyAlignment="1">
      <alignment horizontal="left" vertical="center"/>
    </xf>
    <xf numFmtId="1" fontId="31" fillId="0" borderId="1" xfId="0" applyNumberFormat="1" applyFont="1" applyFill="1" applyBorder="1" applyAlignment="1">
      <alignment horizontal="center" vertical="center" wrapText="1"/>
    </xf>
    <xf numFmtId="0" fontId="32" fillId="6" borderId="4" xfId="47" applyFont="1" applyFill="1" applyBorder="1" applyAlignment="1">
      <alignment vertical="center"/>
    </xf>
    <xf numFmtId="0" fontId="18" fillId="4" borderId="6" xfId="47" applyFont="1" applyFill="1" applyBorder="1" applyAlignment="1">
      <alignment horizontal="center" vertical="center"/>
    </xf>
    <xf numFmtId="3" fontId="16" fillId="5" borderId="13" xfId="47" applyNumberFormat="1" applyFont="1" applyFill="1" applyBorder="1" applyAlignment="1">
      <alignment horizontal="center" vertical="center"/>
    </xf>
    <xf numFmtId="0" fontId="32" fillId="6" borderId="2" xfId="47" applyFont="1" applyFill="1" applyBorder="1" applyAlignment="1">
      <alignment vertical="center"/>
    </xf>
    <xf numFmtId="169" fontId="16" fillId="5" borderId="2" xfId="47" applyNumberFormat="1" applyFont="1" applyFill="1" applyBorder="1" applyAlignment="1">
      <alignment horizontal="center" vertical="center"/>
    </xf>
    <xf numFmtId="166" fontId="14" fillId="5" borderId="1" xfId="35" applyNumberFormat="1" applyFont="1" applyFill="1" applyBorder="1" applyAlignment="1">
      <alignment horizontal="center" vertical="center" wrapText="1" shrinkToFit="1"/>
    </xf>
    <xf numFmtId="166" fontId="14" fillId="5" borderId="1" xfId="35" applyNumberFormat="1" applyFont="1" applyFill="1" applyBorder="1" applyAlignment="1">
      <alignment horizontal="center" vertical="center" wrapText="1"/>
    </xf>
    <xf numFmtId="0" fontId="14" fillId="6" borderId="0" xfId="0" applyFont="1" applyFill="1" applyBorder="1" applyAlignment="1">
      <alignment horizontal="center"/>
    </xf>
    <xf numFmtId="0" fontId="14" fillId="6" borderId="11" xfId="47" applyFont="1" applyFill="1" applyBorder="1" applyAlignment="1">
      <alignment horizontal="left" vertical="center"/>
    </xf>
    <xf numFmtId="4" fontId="64" fillId="5" borderId="2" xfId="47" applyNumberFormat="1" applyFont="1" applyFill="1" applyBorder="1" applyAlignment="1">
      <alignment horizontal="left" vertical="center"/>
    </xf>
    <xf numFmtId="0" fontId="31" fillId="0" borderId="1" xfId="0" quotePrefix="1" applyFont="1" applyFill="1" applyBorder="1" applyAlignment="1">
      <alignment horizontal="center" vertical="center"/>
    </xf>
    <xf numFmtId="0" fontId="39" fillId="4" borderId="0" xfId="47" applyFont="1" applyFill="1" applyBorder="1" applyAlignment="1">
      <alignment horizontal="left" vertical="center"/>
    </xf>
    <xf numFmtId="0" fontId="39" fillId="4" borderId="13" xfId="47" applyFont="1" applyFill="1" applyBorder="1" applyAlignment="1">
      <alignment horizontal="left" vertical="center"/>
    </xf>
    <xf numFmtId="0" fontId="31" fillId="6" borderId="3" xfId="0" applyNumberFormat="1" applyFont="1" applyFill="1" applyBorder="1" applyAlignment="1">
      <alignment horizontal="center" vertical="center" wrapText="1"/>
    </xf>
    <xf numFmtId="169" fontId="16" fillId="5" borderId="14" xfId="47" applyNumberFormat="1" applyFont="1" applyFill="1" applyBorder="1" applyAlignment="1">
      <alignment horizontal="center" vertical="center"/>
    </xf>
    <xf numFmtId="0" fontId="14" fillId="6" borderId="10" xfId="47" applyFont="1" applyFill="1" applyBorder="1" applyAlignment="1">
      <alignment vertical="center"/>
    </xf>
    <xf numFmtId="0" fontId="14" fillId="6" borderId="11" xfId="47" applyFont="1" applyFill="1" applyBorder="1" applyAlignment="1">
      <alignment vertical="center"/>
    </xf>
    <xf numFmtId="0" fontId="14" fillId="6" borderId="12" xfId="47" applyFont="1" applyFill="1" applyBorder="1" applyAlignment="1">
      <alignment vertical="center"/>
    </xf>
    <xf numFmtId="0" fontId="31" fillId="0" borderId="15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/>
    </xf>
    <xf numFmtId="3" fontId="16" fillId="5" borderId="9" xfId="47" applyNumberFormat="1" applyFont="1" applyFill="1" applyBorder="1" applyAlignment="1">
      <alignment horizontal="center" vertical="center"/>
    </xf>
    <xf numFmtId="9" fontId="17" fillId="0" borderId="0" xfId="48" applyFont="1" applyAlignment="1">
      <alignment horizontal="center"/>
    </xf>
    <xf numFmtId="166" fontId="14" fillId="5" borderId="1" xfId="0" applyNumberFormat="1" applyFont="1" applyFill="1" applyBorder="1" applyAlignment="1">
      <alignment horizontal="center" vertical="center" wrapText="1" shrinkToFit="1"/>
    </xf>
    <xf numFmtId="0" fontId="41" fillId="4" borderId="1" xfId="47" applyFont="1" applyFill="1" applyBorder="1" applyAlignment="1">
      <alignment horizontal="center" vertical="center" wrapText="1" shrinkToFit="1"/>
    </xf>
    <xf numFmtId="0" fontId="0" fillId="7" borderId="5" xfId="0" applyFill="1" applyBorder="1" applyAlignment="1">
      <alignment horizontal="center"/>
    </xf>
    <xf numFmtId="168" fontId="14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42" fillId="4" borderId="13" xfId="47" applyFont="1" applyFill="1" applyBorder="1" applyAlignment="1">
      <alignment horizontal="left" vertical="center"/>
    </xf>
    <xf numFmtId="49" fontId="16" fillId="0" borderId="8" xfId="0" applyNumberFormat="1" applyFont="1" applyBorder="1" applyAlignment="1">
      <alignment horizontal="center" vertical="center"/>
    </xf>
    <xf numFmtId="0" fontId="21" fillId="0" borderId="0" xfId="35" applyNumberFormat="1" applyFont="1" applyBorder="1" applyAlignment="1">
      <alignment horizontal="center" shrinkToFit="1"/>
    </xf>
    <xf numFmtId="4" fontId="64" fillId="5" borderId="1" xfId="47" applyNumberFormat="1" applyFont="1" applyFill="1" applyBorder="1" applyAlignment="1">
      <alignment horizontal="left" vertical="center" wrapText="1" shrinkToFit="1"/>
    </xf>
    <xf numFmtId="0" fontId="43" fillId="6" borderId="0" xfId="47" applyFont="1" applyFill="1" applyBorder="1" applyAlignment="1">
      <alignment vertical="center"/>
    </xf>
    <xf numFmtId="2" fontId="31" fillId="6" borderId="3" xfId="0" applyNumberFormat="1" applyFont="1" applyFill="1" applyBorder="1" applyAlignment="1">
      <alignment horizontal="center" vertical="center" wrapText="1"/>
    </xf>
    <xf numFmtId="49" fontId="31" fillId="6" borderId="3" xfId="0" applyNumberFormat="1" applyFont="1" applyFill="1" applyBorder="1" applyAlignment="1">
      <alignment horizontal="center" vertical="center"/>
    </xf>
    <xf numFmtId="0" fontId="31" fillId="6" borderId="3" xfId="0" applyFont="1" applyFill="1" applyBorder="1" applyAlignment="1">
      <alignment horizontal="center" vertical="center" wrapText="1"/>
    </xf>
    <xf numFmtId="0" fontId="17" fillId="6" borderId="0" xfId="35" applyFont="1" applyFill="1" applyAlignment="1">
      <alignment wrapText="1" shrinkToFit="1"/>
    </xf>
    <xf numFmtId="3" fontId="16" fillId="5" borderId="1" xfId="47" applyNumberFormat="1" applyFont="1" applyFill="1" applyBorder="1" applyAlignment="1">
      <alignment horizontal="center" vertical="center"/>
    </xf>
    <xf numFmtId="0" fontId="66" fillId="6" borderId="4" xfId="47" applyFont="1" applyFill="1" applyBorder="1" applyAlignment="1">
      <alignment vertical="center"/>
    </xf>
    <xf numFmtId="169" fontId="16" fillId="5" borderId="1" xfId="47" applyNumberFormat="1" applyFont="1" applyFill="1" applyBorder="1" applyAlignment="1">
      <alignment horizontal="center" vertical="center"/>
    </xf>
    <xf numFmtId="0" fontId="0" fillId="7" borderId="3" xfId="0" applyFill="1" applyBorder="1" applyAlignment="1">
      <alignment horizontal="center"/>
    </xf>
    <xf numFmtId="166" fontId="14" fillId="5" borderId="1" xfId="0" applyNumberFormat="1" applyFont="1" applyFill="1" applyBorder="1" applyAlignment="1">
      <alignment horizontal="center" vertical="center" wrapText="1"/>
    </xf>
    <xf numFmtId="2" fontId="14" fillId="5" borderId="1" xfId="0" applyNumberFormat="1" applyFont="1" applyFill="1" applyBorder="1" applyAlignment="1">
      <alignment horizontal="center" vertical="center" wrapText="1" shrinkToFit="1"/>
    </xf>
    <xf numFmtId="166" fontId="14" fillId="5" borderId="1" xfId="0" applyNumberFormat="1" applyFont="1" applyFill="1" applyBorder="1" applyAlignment="1">
      <alignment horizontal="center" vertical="center" wrapText="1" shrinkToFit="1"/>
    </xf>
    <xf numFmtId="0" fontId="14" fillId="5" borderId="1" xfId="0" applyFont="1" applyFill="1" applyBorder="1" applyAlignment="1">
      <alignment horizontal="center" vertical="center" wrapText="1" shrinkToFit="1"/>
    </xf>
    <xf numFmtId="2" fontId="14" fillId="5" borderId="1" xfId="0" applyNumberFormat="1" applyFont="1" applyFill="1" applyBorder="1" applyAlignment="1">
      <alignment horizontal="center" vertical="center" wrapText="1"/>
    </xf>
    <xf numFmtId="0" fontId="15" fillId="7" borderId="2" xfId="0" applyFont="1" applyFill="1" applyBorder="1" applyAlignment="1"/>
    <xf numFmtId="0" fontId="15" fillId="7" borderId="3" xfId="0" applyFont="1" applyFill="1" applyBorder="1" applyAlignment="1"/>
    <xf numFmtId="0" fontId="15" fillId="7" borderId="4" xfId="0" applyFont="1" applyFill="1" applyBorder="1" applyAlignment="1"/>
    <xf numFmtId="0" fontId="15" fillId="7" borderId="0" xfId="0" applyFont="1" applyFill="1" applyBorder="1" applyAlignment="1"/>
    <xf numFmtId="9" fontId="45" fillId="4" borderId="7" xfId="52" applyFont="1" applyFill="1" applyBorder="1" applyAlignment="1">
      <alignment horizontal="center" vertical="center"/>
    </xf>
    <xf numFmtId="0" fontId="11" fillId="6" borderId="4" xfId="47" applyFont="1" applyFill="1" applyBorder="1" applyAlignment="1">
      <alignment vertical="center" wrapText="1"/>
    </xf>
    <xf numFmtId="0" fontId="11" fillId="6" borderId="0" xfId="47" applyFont="1" applyFill="1" applyBorder="1" applyAlignment="1">
      <alignment vertical="center" wrapText="1"/>
    </xf>
    <xf numFmtId="0" fontId="47" fillId="6" borderId="4" xfId="47" quotePrefix="1" applyFont="1" applyFill="1" applyBorder="1" applyAlignment="1">
      <alignment horizontal="left" vertical="center"/>
    </xf>
    <xf numFmtId="0" fontId="47" fillId="6" borderId="0" xfId="47" quotePrefix="1" applyFont="1" applyFill="1" applyBorder="1" applyAlignment="1">
      <alignment horizontal="left" vertical="center"/>
    </xf>
    <xf numFmtId="0" fontId="47" fillId="6" borderId="0" xfId="47" applyFont="1" applyFill="1" applyBorder="1" applyAlignment="1">
      <alignment horizontal="left" vertical="center"/>
    </xf>
    <xf numFmtId="0" fontId="47" fillId="6" borderId="0" xfId="47" applyFont="1" applyFill="1" applyBorder="1" applyAlignment="1">
      <alignment horizontal="center" vertical="center"/>
    </xf>
    <xf numFmtId="0" fontId="47" fillId="6" borderId="11" xfId="47" applyFont="1" applyFill="1" applyBorder="1" applyAlignment="1">
      <alignment horizontal="center" vertical="center"/>
    </xf>
    <xf numFmtId="3" fontId="31" fillId="6" borderId="1" xfId="0" applyNumberFormat="1" applyFont="1" applyFill="1" applyBorder="1" applyAlignment="1">
      <alignment horizontal="center" vertical="center" wrapText="1"/>
    </xf>
    <xf numFmtId="166" fontId="14" fillId="5" borderId="1" xfId="0" applyNumberFormat="1" applyFont="1" applyFill="1" applyBorder="1" applyAlignment="1">
      <alignment vertical="center" wrapText="1"/>
    </xf>
    <xf numFmtId="1" fontId="31" fillId="6" borderId="1" xfId="0" quotePrefix="1" applyNumberFormat="1" applyFont="1" applyFill="1" applyBorder="1" applyAlignment="1">
      <alignment horizontal="center" vertical="center"/>
    </xf>
    <xf numFmtId="166" fontId="14" fillId="5" borderId="1" xfId="0" applyNumberFormat="1" applyFont="1" applyFill="1" applyBorder="1" applyAlignment="1">
      <alignment horizontal="center" vertical="center" wrapText="1"/>
    </xf>
    <xf numFmtId="0" fontId="67" fillId="6" borderId="4" xfId="47" applyFont="1" applyFill="1" applyBorder="1" applyAlignment="1">
      <alignment horizontal="center" vertical="center" wrapText="1"/>
    </xf>
    <xf numFmtId="2" fontId="14" fillId="5" borderId="1" xfId="0" applyNumberFormat="1" applyFont="1" applyFill="1" applyBorder="1" applyAlignment="1">
      <alignment horizontal="center" vertical="center" wrapText="1" shrinkToFit="1"/>
    </xf>
    <xf numFmtId="166" fontId="14" fillId="5" borderId="1" xfId="0" applyNumberFormat="1" applyFont="1" applyFill="1" applyBorder="1" applyAlignment="1">
      <alignment horizontal="center" vertical="center" wrapText="1" shrinkToFit="1"/>
    </xf>
    <xf numFmtId="0" fontId="14" fillId="5" borderId="1" xfId="0" applyFont="1" applyFill="1" applyBorder="1" applyAlignment="1">
      <alignment horizontal="center" vertical="center" wrapText="1" shrinkToFit="1"/>
    </xf>
    <xf numFmtId="2" fontId="14" fillId="5" borderId="1" xfId="0" applyNumberFormat="1" applyFont="1" applyFill="1" applyBorder="1" applyAlignment="1">
      <alignment horizontal="center" vertical="center" wrapText="1"/>
    </xf>
    <xf numFmtId="166" fontId="14" fillId="5" borderId="1" xfId="35" applyNumberFormat="1" applyFont="1" applyFill="1" applyBorder="1" applyAlignment="1">
      <alignment horizontal="center" vertical="center" wrapText="1"/>
    </xf>
    <xf numFmtId="166" fontId="14" fillId="5" borderId="1" xfId="35" applyNumberFormat="1" applyFont="1" applyFill="1" applyBorder="1" applyAlignment="1">
      <alignment horizontal="center" vertical="center" wrapText="1" shrinkToFit="1"/>
    </xf>
    <xf numFmtId="4" fontId="64" fillId="5" borderId="1" xfId="47" applyNumberFormat="1" applyFont="1" applyFill="1" applyBorder="1" applyAlignment="1">
      <alignment horizontal="center" vertical="center"/>
    </xf>
    <xf numFmtId="0" fontId="68" fillId="0" borderId="1" xfId="35" applyNumberFormat="1" applyFont="1" applyBorder="1" applyAlignment="1">
      <alignment horizontal="center" vertical="center"/>
    </xf>
    <xf numFmtId="0" fontId="20" fillId="0" borderId="1" xfId="35" applyFont="1" applyBorder="1" applyAlignment="1">
      <alignment horizontal="center" vertical="center"/>
    </xf>
    <xf numFmtId="0" fontId="20" fillId="0" borderId="8" xfId="35" applyFont="1" applyBorder="1" applyAlignment="1">
      <alignment horizontal="center" vertical="center"/>
    </xf>
    <xf numFmtId="174" fontId="20" fillId="0" borderId="1" xfId="35" applyNumberFormat="1" applyFont="1" applyBorder="1" applyAlignment="1">
      <alignment horizontal="center" vertical="center"/>
    </xf>
    <xf numFmtId="0" fontId="20" fillId="0" borderId="8" xfId="35" applyFont="1" applyBorder="1" applyAlignment="1">
      <alignment horizontal="center" vertical="center" wrapText="1"/>
    </xf>
    <xf numFmtId="1" fontId="68" fillId="0" borderId="1" xfId="35" applyNumberFormat="1" applyFont="1" applyBorder="1" applyAlignment="1">
      <alignment horizontal="center"/>
    </xf>
    <xf numFmtId="49" fontId="68" fillId="0" borderId="1" xfId="35" applyNumberFormat="1" applyFont="1" applyBorder="1" applyAlignment="1">
      <alignment horizontal="center" vertical="center"/>
    </xf>
    <xf numFmtId="175" fontId="69" fillId="0" borderId="1" xfId="35" applyNumberFormat="1" applyFont="1" applyFill="1" applyBorder="1" applyAlignment="1">
      <alignment horizontal="center" vertical="center"/>
    </xf>
    <xf numFmtId="2" fontId="31" fillId="0" borderId="1" xfId="0" quotePrefix="1" applyNumberFormat="1" applyFont="1" applyFill="1" applyBorder="1" applyAlignment="1">
      <alignment horizontal="center" vertical="center" wrapText="1"/>
    </xf>
    <xf numFmtId="0" fontId="20" fillId="6" borderId="4" xfId="47" applyFont="1" applyFill="1" applyBorder="1" applyAlignment="1">
      <alignment vertical="center"/>
    </xf>
    <xf numFmtId="0" fontId="49" fillId="6" borderId="3" xfId="47" applyFont="1" applyFill="1" applyBorder="1" applyAlignment="1">
      <alignment vertical="center"/>
    </xf>
    <xf numFmtId="0" fontId="14" fillId="6" borderId="2" xfId="47" applyFont="1" applyFill="1" applyBorder="1" applyAlignment="1">
      <alignment horizontal="left"/>
    </xf>
    <xf numFmtId="0" fontId="49" fillId="6" borderId="10" xfId="47" applyFont="1" applyFill="1" applyBorder="1" applyAlignment="1">
      <alignment vertical="center"/>
    </xf>
    <xf numFmtId="0" fontId="49" fillId="6" borderId="5" xfId="47" applyFont="1" applyFill="1" applyBorder="1" applyAlignment="1">
      <alignment vertical="center"/>
    </xf>
    <xf numFmtId="0" fontId="14" fillId="6" borderId="9" xfId="47" applyFont="1" applyFill="1" applyBorder="1" applyAlignment="1">
      <alignment vertical="top"/>
    </xf>
    <xf numFmtId="0" fontId="49" fillId="6" borderId="12" xfId="47" applyFont="1" applyFill="1" applyBorder="1" applyAlignment="1">
      <alignment vertical="center"/>
    </xf>
    <xf numFmtId="4" fontId="64" fillId="5" borderId="1" xfId="47" applyNumberFormat="1" applyFont="1" applyFill="1" applyBorder="1" applyAlignment="1">
      <alignment vertical="center" wrapText="1"/>
    </xf>
    <xf numFmtId="174" fontId="20" fillId="8" borderId="1" xfId="35" applyNumberFormat="1" applyFont="1" applyFill="1" applyBorder="1" applyAlignment="1">
      <alignment horizontal="center" vertical="center"/>
    </xf>
    <xf numFmtId="169" fontId="16" fillId="5" borderId="1" xfId="47" applyNumberFormat="1" applyFont="1" applyFill="1" applyBorder="1" applyAlignment="1">
      <alignment horizontal="center" vertical="center"/>
    </xf>
    <xf numFmtId="169" fontId="16" fillId="5" borderId="8" xfId="47" applyNumberFormat="1" applyFont="1" applyFill="1" applyBorder="1" applyAlignment="1">
      <alignment horizontal="center" vertical="center"/>
    </xf>
    <xf numFmtId="0" fontId="14" fillId="6" borderId="0" xfId="47" applyFont="1" applyFill="1" applyBorder="1" applyAlignment="1">
      <alignment vertical="center"/>
    </xf>
    <xf numFmtId="0" fontId="14" fillId="6" borderId="0" xfId="47" applyFont="1" applyFill="1" applyBorder="1" applyAlignment="1">
      <alignment horizontal="left" vertical="center"/>
    </xf>
    <xf numFmtId="0" fontId="14" fillId="6" borderId="11" xfId="47" applyFont="1" applyFill="1" applyBorder="1" applyAlignment="1">
      <alignment horizontal="left" vertical="center"/>
    </xf>
    <xf numFmtId="0" fontId="14" fillId="6" borderId="4" xfId="47" applyFont="1" applyFill="1" applyBorder="1" applyAlignment="1">
      <alignment vertical="center"/>
    </xf>
    <xf numFmtId="0" fontId="66" fillId="6" borderId="0" xfId="47" applyFont="1" applyFill="1" applyBorder="1" applyAlignment="1">
      <alignment vertical="center" wrapText="1" shrinkToFit="1"/>
    </xf>
    <xf numFmtId="49" fontId="31" fillId="0" borderId="1" xfId="0" applyNumberFormat="1" applyFont="1" applyFill="1" applyBorder="1" applyAlignment="1">
      <alignment horizontal="center" vertical="center"/>
    </xf>
    <xf numFmtId="0" fontId="32" fillId="6" borderId="0" xfId="47" applyFont="1" applyFill="1" applyBorder="1" applyAlignment="1">
      <alignment horizontal="left" vertical="center"/>
    </xf>
    <xf numFmtId="4" fontId="67" fillId="0" borderId="3" xfId="47" applyNumberFormat="1" applyFont="1" applyFill="1" applyBorder="1" applyAlignment="1">
      <alignment horizontal="center" vertical="center" wrapText="1"/>
    </xf>
    <xf numFmtId="175" fontId="20" fillId="8" borderId="1" xfId="35" applyNumberFormat="1" applyFont="1" applyFill="1" applyBorder="1" applyAlignment="1">
      <alignment horizontal="center" vertical="center"/>
    </xf>
    <xf numFmtId="166" fontId="22" fillId="0" borderId="0" xfId="0" applyNumberFormat="1" applyFont="1" applyFill="1" applyAlignment="1"/>
    <xf numFmtId="166" fontId="22" fillId="0" borderId="0" xfId="0" applyNumberFormat="1" applyFont="1" applyFill="1" applyAlignment="1">
      <alignment horizontal="center"/>
    </xf>
    <xf numFmtId="0" fontId="21" fillId="0" borderId="0" xfId="0" applyNumberFormat="1" applyFont="1" applyFill="1" applyAlignment="1">
      <alignment horizontal="center" shrinkToFit="1"/>
    </xf>
    <xf numFmtId="2" fontId="17" fillId="0" borderId="0" xfId="0" applyNumberFormat="1" applyFont="1" applyFill="1" applyAlignment="1">
      <alignment horizontal="center"/>
    </xf>
    <xf numFmtId="0" fontId="17" fillId="0" borderId="0" xfId="0" applyFont="1" applyFill="1" applyAlignment="1"/>
    <xf numFmtId="0" fontId="21" fillId="0" borderId="0" xfId="0" applyFont="1" applyFill="1" applyAlignment="1">
      <alignment horizontal="center"/>
    </xf>
    <xf numFmtId="0" fontId="21" fillId="6" borderId="0" xfId="35" applyFont="1" applyFill="1" applyAlignment="1">
      <alignment horizontal="center"/>
    </xf>
    <xf numFmtId="166" fontId="22" fillId="6" borderId="0" xfId="35" applyNumberFormat="1" applyFont="1" applyFill="1" applyAlignment="1"/>
    <xf numFmtId="166" fontId="22" fillId="6" borderId="0" xfId="35" applyNumberFormat="1" applyFont="1" applyFill="1" applyAlignment="1">
      <alignment horizontal="center"/>
    </xf>
    <xf numFmtId="0" fontId="21" fillId="6" borderId="0" xfId="35" applyNumberFormat="1" applyFont="1" applyFill="1" applyAlignment="1">
      <alignment horizontal="center" shrinkToFit="1"/>
    </xf>
    <xf numFmtId="0" fontId="21" fillId="6" borderId="0" xfId="35" applyNumberFormat="1" applyFont="1" applyFill="1" applyAlignment="1">
      <alignment horizontal="center"/>
    </xf>
    <xf numFmtId="0" fontId="17" fillId="6" borderId="0" xfId="35" applyFont="1" applyFill="1" applyAlignment="1"/>
    <xf numFmtId="0" fontId="65" fillId="6" borderId="0" xfId="35" applyFont="1" applyFill="1"/>
    <xf numFmtId="0" fontId="70" fillId="6" borderId="0" xfId="35" applyFont="1" applyFill="1"/>
    <xf numFmtId="2" fontId="14" fillId="5" borderId="1" xfId="0" applyNumberFormat="1" applyFont="1" applyFill="1" applyBorder="1" applyAlignment="1">
      <alignment horizontal="center" vertical="center" wrapText="1"/>
    </xf>
    <xf numFmtId="166" fontId="14" fillId="5" borderId="1" xfId="0" applyNumberFormat="1" applyFont="1" applyFill="1" applyBorder="1" applyAlignment="1">
      <alignment horizontal="center" vertical="center" wrapText="1"/>
    </xf>
    <xf numFmtId="2" fontId="14" fillId="5" borderId="1" xfId="0" applyNumberFormat="1" applyFont="1" applyFill="1" applyBorder="1" applyAlignment="1">
      <alignment horizontal="center" vertical="center" wrapText="1" shrinkToFit="1"/>
    </xf>
    <xf numFmtId="166" fontId="14" fillId="5" borderId="1" xfId="0" applyNumberFormat="1" applyFont="1" applyFill="1" applyBorder="1" applyAlignment="1">
      <alignment horizontal="center" vertical="center" wrapText="1" shrinkToFit="1"/>
    </xf>
    <xf numFmtId="0" fontId="14" fillId="5" borderId="1" xfId="0" applyFont="1" applyFill="1" applyBorder="1" applyAlignment="1">
      <alignment horizontal="center" vertical="center" wrapText="1" shrinkToFit="1"/>
    </xf>
    <xf numFmtId="0" fontId="67" fillId="6" borderId="2" xfId="47" applyFont="1" applyFill="1" applyBorder="1" applyAlignment="1">
      <alignment horizontal="center" vertical="center" wrapText="1"/>
    </xf>
    <xf numFmtId="0" fontId="67" fillId="6" borderId="4" xfId="47" applyFont="1" applyFill="1" applyBorder="1" applyAlignment="1">
      <alignment horizontal="center" vertical="center" wrapText="1"/>
    </xf>
    <xf numFmtId="0" fontId="14" fillId="6" borderId="0" xfId="47" applyFont="1" applyFill="1" applyBorder="1" applyAlignment="1">
      <alignment vertical="center"/>
    </xf>
    <xf numFmtId="0" fontId="14" fillId="6" borderId="3" xfId="47" applyFont="1" applyFill="1" applyBorder="1" applyAlignment="1">
      <alignment vertical="center"/>
    </xf>
    <xf numFmtId="0" fontId="14" fillId="6" borderId="5" xfId="47" applyFont="1" applyFill="1" applyBorder="1" applyAlignment="1">
      <alignment vertical="center"/>
    </xf>
    <xf numFmtId="0" fontId="14" fillId="6" borderId="4" xfId="47" applyFont="1" applyFill="1" applyBorder="1" applyAlignment="1">
      <alignment vertical="center"/>
    </xf>
    <xf numFmtId="0" fontId="67" fillId="6" borderId="9" xfId="47" applyFont="1" applyFill="1" applyBorder="1" applyAlignment="1">
      <alignment horizontal="center" vertical="center" wrapText="1"/>
    </xf>
    <xf numFmtId="1" fontId="31" fillId="6" borderId="1" xfId="0" applyNumberFormat="1" applyFont="1" applyFill="1" applyBorder="1" applyAlignment="1">
      <alignment horizontal="center" vertical="center"/>
    </xf>
    <xf numFmtId="166" fontId="31" fillId="6" borderId="1" xfId="0" quotePrefix="1" applyNumberFormat="1" applyFont="1" applyFill="1" applyBorder="1" applyAlignment="1">
      <alignment horizontal="center" vertical="center"/>
    </xf>
    <xf numFmtId="2" fontId="31" fillId="6" borderId="1" xfId="0" quotePrefix="1" applyNumberFormat="1" applyFont="1" applyFill="1" applyBorder="1" applyAlignment="1">
      <alignment horizontal="center" vertical="center"/>
    </xf>
    <xf numFmtId="4" fontId="64" fillId="5" borderId="15" xfId="47" applyNumberFormat="1" applyFont="1" applyFill="1" applyBorder="1" applyAlignment="1">
      <alignment vertical="center"/>
    </xf>
    <xf numFmtId="1" fontId="31" fillId="6" borderId="15" xfId="0" applyNumberFormat="1" applyFont="1" applyFill="1" applyBorder="1" applyAlignment="1">
      <alignment horizontal="center" vertical="center"/>
    </xf>
    <xf numFmtId="166" fontId="31" fillId="6" borderId="15" xfId="0" quotePrefix="1" applyNumberFormat="1" applyFont="1" applyFill="1" applyBorder="1" applyAlignment="1">
      <alignment horizontal="center" vertical="center"/>
    </xf>
    <xf numFmtId="0" fontId="31" fillId="6" borderId="15" xfId="0" applyFont="1" applyFill="1" applyBorder="1" applyAlignment="1">
      <alignment horizontal="center" vertical="center"/>
    </xf>
    <xf numFmtId="49" fontId="31" fillId="6" borderId="15" xfId="0" applyNumberFormat="1" applyFont="1" applyFill="1" applyBorder="1" applyAlignment="1">
      <alignment horizontal="center" vertical="center"/>
    </xf>
    <xf numFmtId="0" fontId="11" fillId="6" borderId="2" xfId="47" applyFont="1" applyFill="1" applyBorder="1" applyAlignment="1">
      <alignment vertical="center" wrapText="1"/>
    </xf>
    <xf numFmtId="0" fontId="11" fillId="6" borderId="3" xfId="47" applyFont="1" applyFill="1" applyBorder="1" applyAlignment="1">
      <alignment vertical="center" wrapText="1"/>
    </xf>
    <xf numFmtId="0" fontId="11" fillId="6" borderId="10" xfId="47" applyFont="1" applyFill="1" applyBorder="1" applyAlignment="1">
      <alignment vertical="center" wrapText="1"/>
    </xf>
    <xf numFmtId="0" fontId="11" fillId="6" borderId="11" xfId="47" applyFont="1" applyFill="1" applyBorder="1" applyAlignment="1">
      <alignment vertical="center" wrapText="1"/>
    </xf>
    <xf numFmtId="0" fontId="11" fillId="6" borderId="9" xfId="47" applyFont="1" applyFill="1" applyBorder="1" applyAlignment="1">
      <alignment vertical="center" wrapText="1"/>
    </xf>
    <xf numFmtId="0" fontId="11" fillId="6" borderId="5" xfId="47" applyFont="1" applyFill="1" applyBorder="1" applyAlignment="1">
      <alignment vertical="center" wrapText="1"/>
    </xf>
    <xf numFmtId="0" fontId="11" fillId="6" borderId="12" xfId="47" applyFont="1" applyFill="1" applyBorder="1" applyAlignment="1">
      <alignment vertical="center" wrapText="1"/>
    </xf>
    <xf numFmtId="166" fontId="22" fillId="0" borderId="5" xfId="35" applyNumberFormat="1" applyFont="1" applyBorder="1" applyAlignment="1"/>
    <xf numFmtId="0" fontId="0" fillId="6" borderId="0" xfId="0" applyFill="1" applyBorder="1"/>
    <xf numFmtId="169" fontId="16" fillId="5" borderId="1" xfId="47" applyNumberFormat="1" applyFont="1" applyFill="1" applyBorder="1" applyAlignment="1">
      <alignment horizontal="center" vertical="center"/>
    </xf>
    <xf numFmtId="3" fontId="16" fillId="5" borderId="1" xfId="47" applyNumberFormat="1" applyFont="1" applyFill="1" applyBorder="1" applyAlignment="1">
      <alignment horizontal="center" vertical="center"/>
    </xf>
    <xf numFmtId="166" fontId="14" fillId="5" borderId="1" xfId="35" applyNumberFormat="1" applyFont="1" applyFill="1" applyBorder="1" applyAlignment="1">
      <alignment horizontal="center" vertical="center" wrapText="1" shrinkToFit="1"/>
    </xf>
    <xf numFmtId="166" fontId="14" fillId="5" borderId="1" xfId="35" applyNumberFormat="1" applyFont="1" applyFill="1" applyBorder="1" applyAlignment="1">
      <alignment horizontal="center" vertical="center" wrapText="1"/>
    </xf>
    <xf numFmtId="166" fontId="14" fillId="5" borderId="8" xfId="35" applyNumberFormat="1" applyFont="1" applyFill="1" applyBorder="1" applyAlignment="1">
      <alignment horizontal="center" vertical="center" wrapText="1" shrinkToFit="1"/>
    </xf>
    <xf numFmtId="0" fontId="14" fillId="6" borderId="0" xfId="47" applyFont="1" applyFill="1" applyBorder="1" applyAlignment="1">
      <alignment vertical="center"/>
    </xf>
    <xf numFmtId="0" fontId="14" fillId="6" borderId="2" xfId="47" applyFont="1" applyFill="1" applyBorder="1" applyAlignment="1">
      <alignment vertical="center"/>
    </xf>
    <xf numFmtId="0" fontId="14" fillId="6" borderId="9" xfId="47" applyFont="1" applyFill="1" applyBorder="1" applyAlignment="1">
      <alignment vertical="center"/>
    </xf>
    <xf numFmtId="0" fontId="14" fillId="6" borderId="4" xfId="47" applyFont="1" applyFill="1" applyBorder="1" applyAlignment="1">
      <alignment vertical="center"/>
    </xf>
    <xf numFmtId="0" fontId="21" fillId="0" borderId="0" xfId="35" applyFont="1" applyFill="1" applyAlignment="1">
      <alignment horizontal="center"/>
    </xf>
    <xf numFmtId="166" fontId="22" fillId="0" borderId="0" xfId="35" applyNumberFormat="1" applyFont="1" applyFill="1" applyAlignment="1"/>
    <xf numFmtId="166" fontId="22" fillId="0" borderId="0" xfId="35" applyNumberFormat="1" applyFont="1" applyFill="1" applyAlignment="1">
      <alignment horizontal="center"/>
    </xf>
    <xf numFmtId="0" fontId="21" fillId="0" borderId="0" xfId="35" applyNumberFormat="1" applyFont="1" applyFill="1" applyAlignment="1">
      <alignment horizontal="center" shrinkToFit="1"/>
    </xf>
    <xf numFmtId="2" fontId="17" fillId="0" borderId="0" xfId="35" applyNumberFormat="1" applyFont="1" applyFill="1" applyAlignment="1">
      <alignment horizontal="center"/>
    </xf>
    <xf numFmtId="0" fontId="17" fillId="0" borderId="0" xfId="35" applyFont="1" applyFill="1" applyAlignment="1"/>
    <xf numFmtId="3" fontId="16" fillId="5" borderId="1" xfId="47" applyNumberFormat="1" applyFont="1" applyFill="1" applyBorder="1" applyAlignment="1">
      <alignment horizontal="center" vertical="center"/>
    </xf>
    <xf numFmtId="3" fontId="16" fillId="5" borderId="1" xfId="47" applyNumberFormat="1" applyFont="1" applyFill="1" applyBorder="1" applyAlignment="1">
      <alignment horizontal="center" vertical="center"/>
    </xf>
    <xf numFmtId="0" fontId="14" fillId="6" borderId="9" xfId="47" applyFont="1" applyFill="1" applyBorder="1" applyAlignment="1">
      <alignment vertical="center"/>
    </xf>
    <xf numFmtId="0" fontId="14" fillId="6" borderId="4" xfId="47" applyFont="1" applyFill="1" applyBorder="1" applyAlignment="1">
      <alignment vertical="center"/>
    </xf>
    <xf numFmtId="0" fontId="14" fillId="6" borderId="0" xfId="47" applyFont="1" applyFill="1" applyBorder="1" applyAlignment="1">
      <alignment vertical="center"/>
    </xf>
    <xf numFmtId="0" fontId="14" fillId="6" borderId="2" xfId="47" applyFont="1" applyFill="1" applyBorder="1" applyAlignment="1">
      <alignment vertical="center"/>
    </xf>
    <xf numFmtId="0" fontId="14" fillId="6" borderId="3" xfId="47" applyFont="1" applyFill="1" applyBorder="1" applyAlignment="1">
      <alignment vertical="center"/>
    </xf>
    <xf numFmtId="0" fontId="14" fillId="6" borderId="0" xfId="47" applyFont="1" applyFill="1" applyBorder="1" applyAlignment="1">
      <alignment horizontal="left" vertical="center"/>
    </xf>
    <xf numFmtId="0" fontId="14" fillId="6" borderId="4" xfId="47" applyFont="1" applyFill="1" applyBorder="1" applyAlignment="1">
      <alignment vertical="center"/>
    </xf>
    <xf numFmtId="2" fontId="31" fillId="0" borderId="2" xfId="0" applyNumberFormat="1" applyFont="1" applyFill="1" applyBorder="1" applyAlignment="1">
      <alignment horizontal="center" vertical="center" wrapText="1"/>
    </xf>
    <xf numFmtId="2" fontId="31" fillId="0" borderId="3" xfId="0" applyNumberFormat="1" applyFont="1" applyFill="1" applyBorder="1" applyAlignment="1">
      <alignment horizontal="center" vertical="center" wrapText="1"/>
    </xf>
    <xf numFmtId="49" fontId="31" fillId="0" borderId="10" xfId="0" applyNumberFormat="1" applyFont="1" applyBorder="1" applyAlignment="1">
      <alignment horizontal="center" vertical="center"/>
    </xf>
    <xf numFmtId="0" fontId="31" fillId="6" borderId="0" xfId="0" applyNumberFormat="1" applyFont="1" applyFill="1" applyBorder="1" applyAlignment="1">
      <alignment horizontal="center" vertical="center" wrapText="1"/>
    </xf>
    <xf numFmtId="169" fontId="16" fillId="5" borderId="1" xfId="47" applyNumberFormat="1" applyFont="1" applyFill="1" applyBorder="1" applyAlignment="1">
      <alignment horizontal="center" vertical="center"/>
    </xf>
    <xf numFmtId="169" fontId="16" fillId="5" borderId="8" xfId="47" applyNumberFormat="1" applyFont="1" applyFill="1" applyBorder="1" applyAlignment="1">
      <alignment horizontal="center" vertical="center"/>
    </xf>
    <xf numFmtId="2" fontId="31" fillId="0" borderId="8" xfId="0" applyNumberFormat="1" applyFont="1" applyFill="1" applyBorder="1" applyAlignment="1">
      <alignment horizontal="center" vertical="center" wrapText="1"/>
    </xf>
    <xf numFmtId="1" fontId="16" fillId="6" borderId="13" xfId="35" applyNumberFormat="1" applyFont="1" applyFill="1" applyBorder="1" applyAlignment="1">
      <alignment horizontal="left" vertical="center" wrapText="1" shrinkToFit="1"/>
    </xf>
    <xf numFmtId="1" fontId="16" fillId="6" borderId="6" xfId="35" applyNumberFormat="1" applyFont="1" applyFill="1" applyBorder="1" applyAlignment="1">
      <alignment horizontal="left" vertical="center" wrapText="1" shrinkToFit="1"/>
    </xf>
    <xf numFmtId="1" fontId="16" fillId="6" borderId="7" xfId="35" applyNumberFormat="1" applyFont="1" applyFill="1" applyBorder="1" applyAlignment="1">
      <alignment horizontal="left" vertical="center" wrapText="1" shrinkToFit="1"/>
    </xf>
    <xf numFmtId="49" fontId="31" fillId="0" borderId="8" xfId="0" applyNumberFormat="1" applyFont="1" applyBorder="1" applyAlignment="1">
      <alignment horizontal="center" vertical="center"/>
    </xf>
    <xf numFmtId="0" fontId="14" fillId="6" borderId="5" xfId="47" applyFont="1" applyFill="1" applyBorder="1" applyAlignment="1">
      <alignment vertical="center"/>
    </xf>
    <xf numFmtId="0" fontId="14" fillId="6" borderId="4" xfId="47" applyFont="1" applyFill="1" applyBorder="1" applyAlignment="1">
      <alignment vertical="center"/>
    </xf>
    <xf numFmtId="0" fontId="14" fillId="6" borderId="0" xfId="47" applyFont="1" applyFill="1" applyBorder="1" applyAlignment="1">
      <alignment vertical="center"/>
    </xf>
    <xf numFmtId="0" fontId="14" fillId="6" borderId="2" xfId="47" applyFont="1" applyFill="1" applyBorder="1" applyAlignment="1">
      <alignment vertical="center"/>
    </xf>
    <xf numFmtId="0" fontId="14" fillId="6" borderId="3" xfId="47" applyFont="1" applyFill="1" applyBorder="1" applyAlignment="1">
      <alignment vertical="center"/>
    </xf>
    <xf numFmtId="0" fontId="14" fillId="6" borderId="0" xfId="47" applyFont="1" applyFill="1" applyBorder="1" applyAlignment="1">
      <alignment horizontal="left" vertical="center"/>
    </xf>
    <xf numFmtId="0" fontId="80" fillId="6" borderId="4" xfId="47" applyFont="1" applyFill="1" applyBorder="1" applyAlignment="1">
      <alignment vertical="center"/>
    </xf>
    <xf numFmtId="0" fontId="80" fillId="6" borderId="0" xfId="47" applyFont="1" applyFill="1" applyBorder="1" applyAlignment="1">
      <alignment vertical="center"/>
    </xf>
    <xf numFmtId="0" fontId="81" fillId="6" borderId="4" xfId="47" applyFont="1" applyFill="1" applyBorder="1" applyAlignment="1">
      <alignment vertical="center"/>
    </xf>
    <xf numFmtId="0" fontId="79" fillId="6" borderId="4" xfId="47" applyFont="1" applyFill="1" applyBorder="1" applyAlignment="1">
      <alignment vertical="center"/>
    </xf>
    <xf numFmtId="0" fontId="18" fillId="4" borderId="3" xfId="47" applyFont="1" applyFill="1" applyBorder="1" applyAlignment="1">
      <alignment vertical="center"/>
    </xf>
    <xf numFmtId="0" fontId="25" fillId="4" borderId="3" xfId="47" applyFont="1" applyFill="1" applyBorder="1" applyAlignment="1">
      <alignment horizontal="center" vertical="center"/>
    </xf>
    <xf numFmtId="0" fontId="18" fillId="4" borderId="3" xfId="47" applyFont="1" applyFill="1" applyBorder="1" applyAlignment="1">
      <alignment horizontal="center" vertical="center"/>
    </xf>
    <xf numFmtId="166" fontId="82" fillId="4" borderId="1" xfId="35" applyNumberFormat="1" applyFont="1" applyFill="1" applyBorder="1" applyAlignment="1">
      <alignment horizontal="center" vertical="center" wrapText="1"/>
    </xf>
    <xf numFmtId="2" fontId="83" fillId="4" borderId="8" xfId="35" applyNumberFormat="1" applyFont="1" applyFill="1" applyBorder="1" applyAlignment="1">
      <alignment horizontal="center" vertical="center" wrapText="1" shrinkToFit="1"/>
    </xf>
    <xf numFmtId="166" fontId="22" fillId="6" borderId="0" xfId="0" applyNumberFormat="1" applyFont="1" applyFill="1" applyAlignment="1"/>
    <xf numFmtId="0" fontId="21" fillId="6" borderId="0" xfId="0" applyNumberFormat="1" applyFont="1" applyFill="1" applyAlignment="1">
      <alignment horizontal="center" shrinkToFit="1"/>
    </xf>
    <xf numFmtId="2" fontId="17" fillId="6" borderId="0" xfId="0" applyNumberFormat="1" applyFont="1" applyFill="1" applyAlignment="1">
      <alignment horizontal="center"/>
    </xf>
    <xf numFmtId="9" fontId="17" fillId="6" borderId="0" xfId="48" applyFont="1" applyFill="1" applyAlignment="1">
      <alignment horizontal="center"/>
    </xf>
    <xf numFmtId="0" fontId="17" fillId="6" borderId="0" xfId="0" applyFont="1" applyFill="1" applyAlignment="1">
      <alignment horizontal="center"/>
    </xf>
    <xf numFmtId="166" fontId="22" fillId="6" borderId="0" xfId="0" applyNumberFormat="1" applyFont="1" applyFill="1" applyAlignment="1">
      <alignment horizontal="center"/>
    </xf>
    <xf numFmtId="0" fontId="17" fillId="6" borderId="0" xfId="0" applyFont="1" applyFill="1" applyAlignment="1"/>
    <xf numFmtId="0" fontId="21" fillId="6" borderId="0" xfId="0" applyFont="1" applyFill="1" applyAlignment="1">
      <alignment horizontal="center"/>
    </xf>
    <xf numFmtId="166" fontId="22" fillId="6" borderId="0" xfId="0" applyNumberFormat="1" applyFont="1" applyFill="1" applyAlignment="1">
      <alignment horizontal="left"/>
    </xf>
    <xf numFmtId="3" fontId="16" fillId="5" borderId="1" xfId="47" applyNumberFormat="1" applyFont="1" applyFill="1" applyBorder="1" applyAlignment="1">
      <alignment horizontal="center" vertical="center"/>
    </xf>
    <xf numFmtId="0" fontId="14" fillId="6" borderId="0" xfId="47" applyFont="1" applyFill="1" applyBorder="1" applyAlignment="1">
      <alignment vertical="center"/>
    </xf>
    <xf numFmtId="0" fontId="14" fillId="6" borderId="4" xfId="47" applyFont="1" applyFill="1" applyBorder="1" applyAlignment="1">
      <alignment vertical="center"/>
    </xf>
    <xf numFmtId="0" fontId="15" fillId="7" borderId="4" xfId="0" applyFont="1" applyFill="1" applyBorder="1" applyAlignment="1">
      <alignment horizontal="center"/>
    </xf>
    <xf numFmtId="0" fontId="15" fillId="7" borderId="0" xfId="0" applyFont="1" applyFill="1" applyBorder="1" applyAlignment="1">
      <alignment horizontal="center"/>
    </xf>
    <xf numFmtId="2" fontId="14" fillId="5" borderId="1" xfId="0" applyNumberFormat="1" applyFont="1" applyFill="1" applyBorder="1" applyAlignment="1">
      <alignment horizontal="center" vertical="center" wrapText="1"/>
    </xf>
    <xf numFmtId="3" fontId="16" fillId="5" borderId="1" xfId="47" applyNumberFormat="1" applyFont="1" applyFill="1" applyBorder="1" applyAlignment="1">
      <alignment horizontal="center" vertical="center"/>
    </xf>
    <xf numFmtId="0" fontId="14" fillId="6" borderId="0" xfId="47" applyFont="1" applyFill="1" applyBorder="1" applyAlignment="1">
      <alignment horizontal="left" vertical="center"/>
    </xf>
    <xf numFmtId="0" fontId="14" fillId="6" borderId="0" xfId="47" applyFont="1" applyFill="1" applyBorder="1" applyAlignment="1">
      <alignment vertical="center"/>
    </xf>
    <xf numFmtId="0" fontId="14" fillId="6" borderId="4" xfId="47" applyFont="1" applyFill="1" applyBorder="1" applyAlignment="1">
      <alignment vertical="center"/>
    </xf>
    <xf numFmtId="0" fontId="14" fillId="6" borderId="4" xfId="47" applyFont="1" applyFill="1" applyBorder="1" applyAlignment="1">
      <alignment vertical="center"/>
    </xf>
    <xf numFmtId="0" fontId="14" fillId="6" borderId="0" xfId="47" applyFont="1" applyFill="1" applyBorder="1" applyAlignment="1">
      <alignment vertical="center"/>
    </xf>
    <xf numFmtId="0" fontId="31" fillId="6" borderId="2" xfId="0" applyFont="1" applyFill="1" applyBorder="1" applyAlignment="1">
      <alignment horizontal="center" vertical="center" wrapText="1"/>
    </xf>
    <xf numFmtId="0" fontId="31" fillId="6" borderId="3" xfId="0" applyFont="1" applyFill="1" applyBorder="1" applyAlignment="1">
      <alignment horizontal="center" vertical="center"/>
    </xf>
    <xf numFmtId="0" fontId="31" fillId="6" borderId="3" xfId="0" quotePrefix="1" applyFont="1" applyFill="1" applyBorder="1" applyAlignment="1">
      <alignment horizontal="center" vertical="center"/>
    </xf>
    <xf numFmtId="3" fontId="16" fillId="6" borderId="3" xfId="47" applyNumberFormat="1" applyFont="1" applyFill="1" applyBorder="1" applyAlignment="1">
      <alignment horizontal="center" vertical="center"/>
    </xf>
    <xf numFmtId="3" fontId="16" fillId="6" borderId="10" xfId="47" applyNumberFormat="1" applyFont="1" applyFill="1" applyBorder="1" applyAlignment="1">
      <alignment horizontal="center" vertical="center"/>
    </xf>
    <xf numFmtId="0" fontId="18" fillId="4" borderId="0" xfId="47" applyFont="1" applyFill="1" applyBorder="1" applyAlignment="1">
      <alignment vertical="center"/>
    </xf>
    <xf numFmtId="0" fontId="14" fillId="6" borderId="3" xfId="47" applyFont="1" applyFill="1" applyBorder="1" applyAlignment="1">
      <alignment vertical="center"/>
    </xf>
    <xf numFmtId="0" fontId="14" fillId="6" borderId="4" xfId="47" applyFont="1" applyFill="1" applyBorder="1" applyAlignment="1">
      <alignment vertical="center"/>
    </xf>
    <xf numFmtId="0" fontId="14" fillId="6" borderId="0" xfId="47" applyFont="1" applyFill="1" applyBorder="1" applyAlignment="1">
      <alignment vertical="center"/>
    </xf>
    <xf numFmtId="0" fontId="14" fillId="6" borderId="5" xfId="47" applyFont="1" applyFill="1" applyBorder="1" applyAlignment="1">
      <alignment vertical="center"/>
    </xf>
    <xf numFmtId="0" fontId="25" fillId="4" borderId="6" xfId="47" applyFont="1" applyFill="1" applyBorder="1" applyAlignment="1">
      <alignment horizontal="center" vertical="center"/>
    </xf>
    <xf numFmtId="166" fontId="22" fillId="0" borderId="0" xfId="35" applyNumberFormat="1" applyFont="1" applyAlignment="1"/>
    <xf numFmtId="3" fontId="16" fillId="5" borderId="1" xfId="47" applyNumberFormat="1" applyFont="1" applyFill="1" applyBorder="1" applyAlignment="1">
      <alignment horizontal="center" vertical="center"/>
    </xf>
    <xf numFmtId="0" fontId="14" fillId="6" borderId="0" xfId="47" applyFont="1" applyFill="1" applyBorder="1" applyAlignment="1">
      <alignment horizontal="center" vertical="center"/>
    </xf>
    <xf numFmtId="169" fontId="16" fillId="5" borderId="1" xfId="47" applyNumberFormat="1" applyFont="1" applyFill="1" applyBorder="1" applyAlignment="1">
      <alignment horizontal="center" vertical="center"/>
    </xf>
    <xf numFmtId="169" fontId="16" fillId="5" borderId="8" xfId="47" applyNumberFormat="1" applyFont="1" applyFill="1" applyBorder="1" applyAlignment="1">
      <alignment horizontal="center" vertical="center"/>
    </xf>
    <xf numFmtId="0" fontId="14" fillId="6" borderId="0" xfId="47" applyFont="1" applyFill="1" applyBorder="1" applyAlignment="1">
      <alignment horizontal="left" vertical="center"/>
    </xf>
    <xf numFmtId="0" fontId="14" fillId="6" borderId="3" xfId="47" applyFont="1" applyFill="1" applyBorder="1" applyAlignment="1">
      <alignment horizontal="left" vertical="center"/>
    </xf>
    <xf numFmtId="0" fontId="32" fillId="6" borderId="4" xfId="47" applyFont="1" applyFill="1" applyBorder="1" applyAlignment="1">
      <alignment vertical="center"/>
    </xf>
    <xf numFmtId="0" fontId="32" fillId="6" borderId="0" xfId="47" applyFont="1" applyFill="1" applyBorder="1" applyAlignment="1">
      <alignment horizontal="left" vertical="center"/>
    </xf>
    <xf numFmtId="166" fontId="22" fillId="0" borderId="0" xfId="35" applyNumberFormat="1" applyFont="1" applyFill="1" applyAlignment="1">
      <alignment horizontal="center"/>
    </xf>
    <xf numFmtId="0" fontId="14" fillId="6" borderId="0" xfId="47" applyFont="1" applyFill="1" applyBorder="1" applyAlignment="1">
      <alignment vertical="center"/>
    </xf>
    <xf numFmtId="3" fontId="16" fillId="5" borderId="2" xfId="47" applyNumberFormat="1" applyFont="1" applyFill="1" applyBorder="1" applyAlignment="1">
      <alignment horizontal="center" vertical="center"/>
    </xf>
    <xf numFmtId="2" fontId="83" fillId="4" borderId="4" xfId="35" applyNumberFormat="1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 wrapText="1"/>
    </xf>
    <xf numFmtId="169" fontId="16" fillId="6" borderId="3" xfId="47" applyNumberFormat="1" applyFont="1" applyFill="1" applyBorder="1" applyAlignment="1">
      <alignment horizontal="center" vertical="center"/>
    </xf>
    <xf numFmtId="4" fontId="64" fillId="5" borderId="8" xfId="47" applyNumberFormat="1" applyFont="1" applyFill="1" applyBorder="1" applyAlignment="1">
      <alignment horizontal="left" vertical="center"/>
    </xf>
    <xf numFmtId="4" fontId="64" fillId="6" borderId="3" xfId="47" applyNumberFormat="1" applyFont="1" applyFill="1" applyBorder="1" applyAlignment="1">
      <alignment horizontal="left" vertical="center"/>
    </xf>
    <xf numFmtId="3" fontId="16" fillId="6" borderId="6" xfId="47" applyNumberFormat="1" applyFont="1" applyFill="1" applyBorder="1" applyAlignment="1">
      <alignment horizontal="center" vertical="center"/>
    </xf>
    <xf numFmtId="2" fontId="31" fillId="6" borderId="2" xfId="0" applyNumberFormat="1" applyFont="1" applyFill="1" applyBorder="1" applyAlignment="1">
      <alignment horizontal="center" vertical="center" wrapText="1"/>
    </xf>
    <xf numFmtId="49" fontId="31" fillId="6" borderId="10" xfId="0" applyNumberFormat="1" applyFont="1" applyFill="1" applyBorder="1" applyAlignment="1">
      <alignment horizontal="center" vertical="center"/>
    </xf>
    <xf numFmtId="0" fontId="31" fillId="6" borderId="0" xfId="0" applyFont="1" applyFill="1" applyBorder="1" applyAlignment="1">
      <alignment horizontal="center" vertical="center"/>
    </xf>
    <xf numFmtId="0" fontId="31" fillId="6" borderId="0" xfId="0" quotePrefix="1" applyFont="1" applyFill="1" applyBorder="1" applyAlignment="1">
      <alignment horizontal="center" vertical="center"/>
    </xf>
    <xf numFmtId="2" fontId="31" fillId="6" borderId="4" xfId="0" applyNumberFormat="1" applyFont="1" applyFill="1" applyBorder="1" applyAlignment="1">
      <alignment horizontal="center" vertical="center" wrapText="1"/>
    </xf>
    <xf numFmtId="2" fontId="31" fillId="6" borderId="0" xfId="0" applyNumberFormat="1" applyFont="1" applyFill="1" applyBorder="1" applyAlignment="1">
      <alignment horizontal="center" vertical="center" wrapText="1"/>
    </xf>
    <xf numFmtId="49" fontId="31" fillId="6" borderId="11" xfId="0" applyNumberFormat="1" applyFont="1" applyFill="1" applyBorder="1" applyAlignment="1">
      <alignment horizontal="center" vertical="center"/>
    </xf>
    <xf numFmtId="169" fontId="16" fillId="5" borderId="1" xfId="47" applyNumberFormat="1" applyFont="1" applyFill="1" applyBorder="1" applyAlignment="1">
      <alignment horizontal="center" vertical="center"/>
    </xf>
    <xf numFmtId="169" fontId="16" fillId="5" borderId="8" xfId="47" applyNumberFormat="1" applyFont="1" applyFill="1" applyBorder="1" applyAlignment="1">
      <alignment horizontal="center" vertical="center"/>
    </xf>
    <xf numFmtId="3" fontId="16" fillId="5" borderId="1" xfId="47" applyNumberFormat="1" applyFont="1" applyFill="1" applyBorder="1" applyAlignment="1">
      <alignment horizontal="center" vertical="center"/>
    </xf>
    <xf numFmtId="3" fontId="16" fillId="5" borderId="8" xfId="47" applyNumberFormat="1" applyFont="1" applyFill="1" applyBorder="1" applyAlignment="1">
      <alignment horizontal="center" vertical="center"/>
    </xf>
    <xf numFmtId="3" fontId="16" fillId="5" borderId="15" xfId="47" applyNumberFormat="1" applyFont="1" applyFill="1" applyBorder="1" applyAlignment="1">
      <alignment horizontal="center" vertical="center"/>
    </xf>
    <xf numFmtId="3" fontId="25" fillId="4" borderId="6" xfId="47" applyNumberFormat="1" applyFont="1" applyFill="1" applyBorder="1" applyAlignment="1">
      <alignment horizontal="center" vertical="center"/>
    </xf>
    <xf numFmtId="3" fontId="18" fillId="4" borderId="7" xfId="47" applyNumberFormat="1" applyFont="1" applyFill="1" applyBorder="1" applyAlignment="1">
      <alignment horizontal="center" vertical="center"/>
    </xf>
    <xf numFmtId="3" fontId="80" fillId="6" borderId="3" xfId="47" applyNumberFormat="1" applyFont="1" applyFill="1" applyBorder="1" applyAlignment="1">
      <alignment horizontal="left" vertical="center"/>
    </xf>
    <xf numFmtId="3" fontId="14" fillId="6" borderId="3" xfId="47" applyNumberFormat="1" applyFont="1" applyFill="1" applyBorder="1" applyAlignment="1">
      <alignment horizontal="center" vertical="center"/>
    </xf>
    <xf numFmtId="3" fontId="14" fillId="6" borderId="10" xfId="47" applyNumberFormat="1" applyFont="1" applyFill="1" applyBorder="1" applyAlignment="1">
      <alignment horizontal="center" vertical="center"/>
    </xf>
    <xf numFmtId="3" fontId="14" fillId="6" borderId="0" xfId="47" applyNumberFormat="1" applyFont="1" applyFill="1" applyBorder="1" applyAlignment="1">
      <alignment horizontal="left" vertical="center"/>
    </xf>
    <xf numFmtId="3" fontId="14" fillId="6" borderId="0" xfId="47" applyNumberFormat="1" applyFont="1" applyFill="1" applyBorder="1" applyAlignment="1">
      <alignment horizontal="center" vertical="center"/>
    </xf>
    <xf numFmtId="3" fontId="14" fillId="6" borderId="11" xfId="47" applyNumberFormat="1" applyFont="1" applyFill="1" applyBorder="1" applyAlignment="1">
      <alignment horizontal="center" vertical="center"/>
    </xf>
    <xf numFmtId="3" fontId="14" fillId="6" borderId="0" xfId="47" applyNumberFormat="1" applyFont="1" applyFill="1" applyBorder="1" applyAlignment="1">
      <alignment vertical="center"/>
    </xf>
    <xf numFmtId="3" fontId="14" fillId="6" borderId="5" xfId="47" applyNumberFormat="1" applyFont="1" applyFill="1" applyBorder="1" applyAlignment="1">
      <alignment horizontal="center" vertical="center"/>
    </xf>
    <xf numFmtId="3" fontId="14" fillId="6" borderId="12" xfId="47" applyNumberFormat="1" applyFont="1" applyFill="1" applyBorder="1" applyAlignment="1">
      <alignment horizontal="center" vertical="center"/>
    </xf>
    <xf numFmtId="3" fontId="80" fillId="6" borderId="0" xfId="47" applyNumberFormat="1" applyFont="1" applyFill="1" applyBorder="1" applyAlignment="1">
      <alignment horizontal="left" vertical="center"/>
    </xf>
    <xf numFmtId="3" fontId="16" fillId="5" borderId="8" xfId="47" applyNumberFormat="1" applyFont="1" applyFill="1" applyBorder="1" applyAlignment="1">
      <alignment horizontal="center"/>
    </xf>
    <xf numFmtId="3" fontId="16" fillId="5" borderId="15" xfId="47" applyNumberFormat="1" applyFont="1" applyFill="1" applyBorder="1" applyAlignment="1">
      <alignment horizontal="center"/>
    </xf>
    <xf numFmtId="3" fontId="22" fillId="0" borderId="0" xfId="0" applyNumberFormat="1" applyFont="1" applyAlignment="1">
      <alignment horizontal="center"/>
    </xf>
    <xf numFmtId="3" fontId="21" fillId="0" borderId="0" xfId="0" applyNumberFormat="1" applyFont="1" applyAlignment="1">
      <alignment horizontal="center" shrinkToFit="1"/>
    </xf>
    <xf numFmtId="3" fontId="17" fillId="0" borderId="0" xfId="0" applyNumberFormat="1" applyFont="1" applyAlignment="1">
      <alignment horizontal="center"/>
    </xf>
    <xf numFmtId="3" fontId="22" fillId="3" borderId="0" xfId="0" applyNumberFormat="1" applyFont="1" applyFill="1" applyAlignment="1">
      <alignment horizontal="center"/>
    </xf>
    <xf numFmtId="0" fontId="14" fillId="6" borderId="0" xfId="47" applyFont="1" applyFill="1" applyBorder="1" applyAlignment="1">
      <alignment vertical="center"/>
    </xf>
    <xf numFmtId="0" fontId="14" fillId="6" borderId="3" xfId="47" applyFont="1" applyFill="1" applyBorder="1" applyAlignment="1">
      <alignment vertical="center"/>
    </xf>
    <xf numFmtId="0" fontId="14" fillId="6" borderId="5" xfId="47" applyFont="1" applyFill="1" applyBorder="1" applyAlignment="1">
      <alignment vertical="center"/>
    </xf>
    <xf numFmtId="2" fontId="83" fillId="4" borderId="2" xfId="35" applyNumberFormat="1" applyFont="1" applyFill="1" applyBorder="1" applyAlignment="1">
      <alignment horizontal="center" vertical="center" wrapText="1" shrinkToFit="1"/>
    </xf>
    <xf numFmtId="3" fontId="16" fillId="5" borderId="8" xfId="47" applyNumberFormat="1" applyFont="1" applyFill="1" applyBorder="1" applyAlignment="1">
      <alignment horizontal="center" vertical="center"/>
    </xf>
    <xf numFmtId="2" fontId="14" fillId="5" borderId="1" xfId="0" applyNumberFormat="1" applyFont="1" applyFill="1" applyBorder="1" applyAlignment="1">
      <alignment horizontal="center" vertical="center" wrapText="1" shrinkToFit="1"/>
    </xf>
    <xf numFmtId="169" fontId="16" fillId="5" borderId="8" xfId="47" applyNumberFormat="1" applyFont="1" applyFill="1" applyBorder="1" applyAlignment="1">
      <alignment horizontal="center" vertical="center"/>
    </xf>
    <xf numFmtId="169" fontId="16" fillId="5" borderId="14" xfId="47" applyNumberFormat="1" applyFont="1" applyFill="1" applyBorder="1" applyAlignment="1">
      <alignment horizontal="center" vertical="center"/>
    </xf>
    <xf numFmtId="166" fontId="14" fillId="5" borderId="1" xfId="0" applyNumberFormat="1" applyFont="1" applyFill="1" applyBorder="1" applyAlignment="1">
      <alignment horizontal="center" vertical="center" wrapText="1"/>
    </xf>
    <xf numFmtId="166" fontId="14" fillId="5" borderId="1" xfId="0" applyNumberFormat="1" applyFont="1" applyFill="1" applyBorder="1" applyAlignment="1">
      <alignment horizontal="center" vertical="center" wrapText="1" shrinkToFit="1"/>
    </xf>
    <xf numFmtId="0" fontId="14" fillId="5" borderId="1" xfId="0" applyFont="1" applyFill="1" applyBorder="1" applyAlignment="1">
      <alignment horizontal="center" vertical="center" wrapText="1" shrinkToFit="1"/>
    </xf>
    <xf numFmtId="2" fontId="14" fillId="5" borderId="1" xfId="0" applyNumberFormat="1" applyFont="1" applyFill="1" applyBorder="1" applyAlignment="1">
      <alignment horizontal="center" vertical="center" wrapText="1" shrinkToFit="1"/>
    </xf>
    <xf numFmtId="0" fontId="14" fillId="6" borderId="0" xfId="47" applyFont="1" applyFill="1" applyBorder="1" applyAlignment="1">
      <alignment vertical="center"/>
    </xf>
    <xf numFmtId="0" fontId="14" fillId="6" borderId="3" xfId="47" applyFont="1" applyFill="1" applyBorder="1" applyAlignment="1">
      <alignment vertical="center"/>
    </xf>
    <xf numFmtId="0" fontId="14" fillId="6" borderId="4" xfId="47" applyFont="1" applyFill="1" applyBorder="1" applyAlignment="1">
      <alignment vertical="center" wrapText="1"/>
    </xf>
    <xf numFmtId="0" fontId="14" fillId="6" borderId="0" xfId="47" applyFont="1" applyFill="1" applyBorder="1" applyAlignment="1">
      <alignment vertical="center" wrapText="1"/>
    </xf>
    <xf numFmtId="169" fontId="17" fillId="0" borderId="0" xfId="35" applyNumberFormat="1" applyFont="1" applyAlignment="1"/>
    <xf numFmtId="9" fontId="17" fillId="0" borderId="0" xfId="48" applyFont="1" applyAlignment="1"/>
    <xf numFmtId="0" fontId="14" fillId="6" borderId="3" xfId="47" quotePrefix="1" applyFont="1" applyFill="1" applyBorder="1" applyAlignment="1">
      <alignment horizontal="left" vertical="center"/>
    </xf>
    <xf numFmtId="0" fontId="14" fillId="6" borderId="3" xfId="47" applyFont="1" applyFill="1" applyBorder="1" applyAlignment="1">
      <alignment vertical="center" wrapText="1"/>
    </xf>
    <xf numFmtId="0" fontId="14" fillId="6" borderId="10" xfId="47" applyFont="1" applyFill="1" applyBorder="1" applyAlignment="1">
      <alignment vertical="center" wrapText="1"/>
    </xf>
    <xf numFmtId="0" fontId="14" fillId="6" borderId="11" xfId="47" applyFont="1" applyFill="1" applyBorder="1" applyAlignment="1">
      <alignment vertical="center" wrapText="1"/>
    </xf>
    <xf numFmtId="0" fontId="47" fillId="6" borderId="4" xfId="47" quotePrefix="1" applyFont="1" applyFill="1" applyBorder="1" applyAlignment="1">
      <alignment vertical="center"/>
    </xf>
    <xf numFmtId="0" fontId="14" fillId="6" borderId="0" xfId="47" quotePrefix="1" applyFont="1" applyFill="1" applyBorder="1" applyAlignment="1">
      <alignment horizontal="left" vertical="center"/>
    </xf>
    <xf numFmtId="1" fontId="0" fillId="0" borderId="0" xfId="0" applyNumberFormat="1"/>
    <xf numFmtId="2" fontId="14" fillId="5" borderId="1" xfId="0" applyNumberFormat="1" applyFont="1" applyFill="1" applyBorder="1" applyAlignment="1">
      <alignment horizontal="center" vertical="center" wrapText="1" shrinkToFit="1"/>
    </xf>
    <xf numFmtId="4" fontId="16" fillId="5" borderId="1" xfId="47" applyNumberFormat="1" applyFont="1" applyFill="1" applyBorder="1" applyAlignment="1">
      <alignment horizontal="center" vertical="center"/>
    </xf>
    <xf numFmtId="3" fontId="16" fillId="5" borderId="8" xfId="47" applyNumberFormat="1" applyFont="1" applyFill="1" applyBorder="1" applyAlignment="1">
      <alignment horizontal="center" vertical="center"/>
    </xf>
    <xf numFmtId="4" fontId="72" fillId="5" borderId="1" xfId="47" quotePrefix="1" applyNumberFormat="1" applyFont="1" applyFill="1" applyBorder="1" applyAlignment="1">
      <alignment horizontal="left" vertical="center"/>
    </xf>
    <xf numFmtId="4" fontId="64" fillId="0" borderId="1" xfId="47" applyNumberFormat="1" applyFont="1" applyFill="1" applyBorder="1" applyAlignment="1">
      <alignment vertical="center"/>
    </xf>
    <xf numFmtId="0" fontId="14" fillId="6" borderId="0" xfId="47" applyFont="1" applyFill="1" applyBorder="1" applyAlignment="1">
      <alignment vertical="center"/>
    </xf>
    <xf numFmtId="0" fontId="14" fillId="6" borderId="3" xfId="47" applyFont="1" applyFill="1" applyBorder="1" applyAlignment="1">
      <alignment vertical="center"/>
    </xf>
    <xf numFmtId="0" fontId="14" fillId="6" borderId="9" xfId="47" applyFont="1" applyFill="1" applyBorder="1" applyAlignment="1">
      <alignment vertical="center"/>
    </xf>
    <xf numFmtId="0" fontId="14" fillId="6" borderId="5" xfId="47" applyFont="1" applyFill="1" applyBorder="1" applyAlignment="1">
      <alignment vertical="center"/>
    </xf>
    <xf numFmtId="0" fontId="14" fillId="6" borderId="4" xfId="47" applyFont="1" applyFill="1" applyBorder="1" applyAlignment="1">
      <alignment vertical="center"/>
    </xf>
    <xf numFmtId="0" fontId="14" fillId="6" borderId="0" xfId="47" applyFont="1" applyFill="1" applyBorder="1" applyAlignment="1">
      <alignment vertical="center"/>
    </xf>
    <xf numFmtId="0" fontId="14" fillId="6" borderId="2" xfId="47" applyFont="1" applyFill="1" applyBorder="1" applyAlignment="1">
      <alignment vertical="center"/>
    </xf>
    <xf numFmtId="0" fontId="14" fillId="6" borderId="3" xfId="47" applyFont="1" applyFill="1" applyBorder="1" applyAlignment="1">
      <alignment vertical="center"/>
    </xf>
    <xf numFmtId="0" fontId="20" fillId="6" borderId="1" xfId="47" applyFont="1" applyFill="1" applyBorder="1" applyAlignment="1">
      <alignment vertical="center"/>
    </xf>
    <xf numFmtId="0" fontId="84" fillId="0" borderId="1" xfId="0" applyFont="1" applyFill="1" applyBorder="1" applyAlignment="1">
      <alignment horizontal="center"/>
    </xf>
    <xf numFmtId="1" fontId="31" fillId="0" borderId="1" xfId="0" applyNumberFormat="1" applyFont="1" applyFill="1" applyBorder="1" applyAlignment="1">
      <alignment horizontal="center" vertical="center" shrinkToFit="1"/>
    </xf>
    <xf numFmtId="166" fontId="14" fillId="5" borderId="1" xfId="0" applyNumberFormat="1" applyFont="1" applyFill="1" applyBorder="1" applyAlignment="1">
      <alignment horizontal="center" vertical="center" wrapText="1"/>
    </xf>
    <xf numFmtId="2" fontId="14" fillId="5" borderId="1" xfId="0" applyNumberFormat="1" applyFont="1" applyFill="1" applyBorder="1" applyAlignment="1">
      <alignment horizontal="center" vertical="center" wrapText="1" shrinkToFit="1"/>
    </xf>
    <xf numFmtId="0" fontId="0" fillId="7" borderId="5" xfId="0" applyFill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5" fillId="0" borderId="13" xfId="0" applyFont="1" applyBorder="1" applyAlignment="1">
      <alignment horizontal="left" vertical="center"/>
    </xf>
    <xf numFmtId="0" fontId="15" fillId="0" borderId="6" xfId="0" applyFont="1" applyBorder="1" applyAlignment="1">
      <alignment horizontal="left" vertical="center"/>
    </xf>
    <xf numFmtId="0" fontId="15" fillId="0" borderId="7" xfId="0" applyFont="1" applyBorder="1" applyAlignment="1">
      <alignment horizontal="left" vertical="center"/>
    </xf>
    <xf numFmtId="0" fontId="13" fillId="4" borderId="13" xfId="47" applyFont="1" applyFill="1" applyBorder="1" applyAlignment="1">
      <alignment horizontal="left" vertical="center"/>
    </xf>
    <xf numFmtId="0" fontId="13" fillId="4" borderId="6" xfId="47" applyFont="1" applyFill="1" applyBorder="1" applyAlignment="1">
      <alignment horizontal="left" vertical="center"/>
    </xf>
    <xf numFmtId="0" fontId="13" fillId="4" borderId="7" xfId="47" applyFont="1" applyFill="1" applyBorder="1" applyAlignment="1">
      <alignment horizontal="left" vertical="center"/>
    </xf>
    <xf numFmtId="0" fontId="4" fillId="0" borderId="13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 wrapText="1" shrinkToFit="1"/>
    </xf>
    <xf numFmtId="0" fontId="10" fillId="4" borderId="6" xfId="0" applyFont="1" applyFill="1" applyBorder="1" applyAlignment="1">
      <alignment horizontal="center" vertical="center" wrapText="1" shrinkToFit="1"/>
    </xf>
    <xf numFmtId="0" fontId="10" fillId="4" borderId="7" xfId="0" applyFont="1" applyFill="1" applyBorder="1" applyAlignment="1">
      <alignment horizontal="center" vertical="center" wrapText="1" shrinkToFit="1"/>
    </xf>
    <xf numFmtId="0" fontId="10" fillId="4" borderId="1" xfId="0" applyFont="1" applyFill="1" applyBorder="1" applyAlignment="1">
      <alignment horizontal="center" vertical="center" wrapText="1" shrinkToFit="1"/>
    </xf>
    <xf numFmtId="0" fontId="71" fillId="0" borderId="1" xfId="0" applyFont="1" applyBorder="1" applyAlignment="1">
      <alignment horizontal="center" vertical="center"/>
    </xf>
    <xf numFmtId="0" fontId="15" fillId="7" borderId="4" xfId="0" applyFont="1" applyFill="1" applyBorder="1" applyAlignment="1">
      <alignment horizontal="center"/>
    </xf>
    <xf numFmtId="0" fontId="15" fillId="7" borderId="0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67" fillId="6" borderId="14" xfId="47" applyFont="1" applyFill="1" applyBorder="1" applyAlignment="1">
      <alignment horizontal="center" vertical="center" wrapText="1"/>
    </xf>
    <xf numFmtId="0" fontId="67" fillId="6" borderId="15" xfId="47" applyFont="1" applyFill="1" applyBorder="1" applyAlignment="1">
      <alignment horizontal="center" vertical="center" wrapText="1"/>
    </xf>
    <xf numFmtId="0" fontId="11" fillId="6" borderId="2" xfId="47" applyFont="1" applyFill="1" applyBorder="1" applyAlignment="1">
      <alignment horizontal="center" vertical="center" wrapText="1"/>
    </xf>
    <xf numFmtId="0" fontId="11" fillId="6" borderId="3" xfId="47" applyFont="1" applyFill="1" applyBorder="1" applyAlignment="1">
      <alignment horizontal="center" vertical="center" wrapText="1"/>
    </xf>
    <xf numFmtId="0" fontId="11" fillId="6" borderId="10" xfId="47" applyFont="1" applyFill="1" applyBorder="1" applyAlignment="1">
      <alignment horizontal="center" vertical="center" wrapText="1"/>
    </xf>
    <xf numFmtId="0" fontId="11" fillId="6" borderId="4" xfId="47" applyFont="1" applyFill="1" applyBorder="1" applyAlignment="1">
      <alignment horizontal="center" vertical="center" wrapText="1"/>
    </xf>
    <xf numFmtId="0" fontId="11" fillId="6" borderId="0" xfId="47" applyFont="1" applyFill="1" applyBorder="1" applyAlignment="1">
      <alignment horizontal="center" vertical="center" wrapText="1"/>
    </xf>
    <xf numFmtId="0" fontId="11" fillId="6" borderId="11" xfId="47" applyFont="1" applyFill="1" applyBorder="1" applyAlignment="1">
      <alignment horizontal="center" vertical="center" wrapText="1"/>
    </xf>
    <xf numFmtId="0" fontId="11" fillId="6" borderId="9" xfId="47" applyFont="1" applyFill="1" applyBorder="1" applyAlignment="1">
      <alignment horizontal="center" vertical="center" wrapText="1"/>
    </xf>
    <xf numFmtId="0" fontId="11" fillId="6" borderId="5" xfId="47" applyFont="1" applyFill="1" applyBorder="1" applyAlignment="1">
      <alignment horizontal="center" vertical="center" wrapText="1"/>
    </xf>
    <xf numFmtId="0" fontId="11" fillId="6" borderId="12" xfId="47" applyFont="1" applyFill="1" applyBorder="1" applyAlignment="1">
      <alignment horizontal="center" vertical="center" wrapText="1"/>
    </xf>
    <xf numFmtId="3" fontId="14" fillId="5" borderId="1" xfId="0" applyNumberFormat="1" applyFont="1" applyFill="1" applyBorder="1" applyAlignment="1">
      <alignment horizontal="center" vertical="center" wrapText="1"/>
    </xf>
    <xf numFmtId="166" fontId="14" fillId="5" borderId="1" xfId="0" applyNumberFormat="1" applyFont="1" applyFill="1" applyBorder="1" applyAlignment="1">
      <alignment horizontal="center" vertical="center" wrapText="1"/>
    </xf>
    <xf numFmtId="3" fontId="14" fillId="5" borderId="1" xfId="0" applyNumberFormat="1" applyFont="1" applyFill="1" applyBorder="1" applyAlignment="1">
      <alignment horizontal="center" vertical="center" wrapText="1" shrinkToFit="1"/>
    </xf>
    <xf numFmtId="0" fontId="80" fillId="6" borderId="4" xfId="47" applyFont="1" applyFill="1" applyBorder="1" applyAlignment="1">
      <alignment horizontal="left" vertical="center" wrapText="1" shrinkToFit="1"/>
    </xf>
    <xf numFmtId="0" fontId="80" fillId="6" borderId="0" xfId="47" applyFont="1" applyFill="1" applyBorder="1" applyAlignment="1">
      <alignment horizontal="left" vertical="center" wrapText="1" shrinkToFit="1"/>
    </xf>
    <xf numFmtId="3" fontId="14" fillId="5" borderId="1" xfId="35" applyNumberFormat="1" applyFont="1" applyFill="1" applyBorder="1" applyAlignment="1">
      <alignment horizontal="center" vertical="center" wrapText="1" shrinkToFit="1"/>
    </xf>
    <xf numFmtId="0" fontId="21" fillId="0" borderId="0" xfId="0" applyFont="1" applyBorder="1" applyAlignment="1">
      <alignment horizontal="center" vertical="top" wrapText="1"/>
    </xf>
    <xf numFmtId="166" fontId="14" fillId="5" borderId="1" xfId="0" applyNumberFormat="1" applyFont="1" applyFill="1" applyBorder="1" applyAlignment="1">
      <alignment horizontal="center" vertical="center" wrapText="1" shrinkToFit="1"/>
    </xf>
    <xf numFmtId="0" fontId="14" fillId="5" borderId="1" xfId="0" applyFont="1" applyFill="1" applyBorder="1" applyAlignment="1">
      <alignment horizontal="center" vertical="center" wrapText="1" shrinkToFit="1"/>
    </xf>
    <xf numFmtId="0" fontId="73" fillId="6" borderId="2" xfId="47" applyFont="1" applyFill="1" applyBorder="1" applyAlignment="1">
      <alignment horizontal="left" vertical="center" wrapText="1" indent="2"/>
    </xf>
    <xf numFmtId="0" fontId="73" fillId="6" borderId="3" xfId="47" applyFont="1" applyFill="1" applyBorder="1" applyAlignment="1">
      <alignment horizontal="left" vertical="center" wrapText="1" indent="2"/>
    </xf>
    <xf numFmtId="0" fontId="73" fillId="6" borderId="10" xfId="47" applyFont="1" applyFill="1" applyBorder="1" applyAlignment="1">
      <alignment horizontal="left" vertical="center" wrapText="1" indent="2"/>
    </xf>
    <xf numFmtId="0" fontId="73" fillId="6" borderId="4" xfId="47" applyFont="1" applyFill="1" applyBorder="1" applyAlignment="1">
      <alignment horizontal="left" vertical="center" wrapText="1" indent="2"/>
    </xf>
    <xf numFmtId="0" fontId="73" fillId="6" borderId="0" xfId="47" applyFont="1" applyFill="1" applyBorder="1" applyAlignment="1">
      <alignment horizontal="left" vertical="center" wrapText="1" indent="2"/>
    </xf>
    <xf numFmtId="0" fontId="73" fillId="6" borderId="11" xfId="47" applyFont="1" applyFill="1" applyBorder="1" applyAlignment="1">
      <alignment horizontal="left" vertical="center" wrapText="1" indent="2"/>
    </xf>
    <xf numFmtId="0" fontId="73" fillId="6" borderId="9" xfId="47" applyFont="1" applyFill="1" applyBorder="1" applyAlignment="1">
      <alignment horizontal="left" vertical="center" wrapText="1" indent="2"/>
    </xf>
    <xf numFmtId="0" fontId="73" fillId="6" borderId="5" xfId="47" applyFont="1" applyFill="1" applyBorder="1" applyAlignment="1">
      <alignment horizontal="left" vertical="center" wrapText="1" indent="2"/>
    </xf>
    <xf numFmtId="0" fontId="73" fillId="6" borderId="12" xfId="47" applyFont="1" applyFill="1" applyBorder="1" applyAlignment="1">
      <alignment horizontal="left" vertical="center" wrapText="1" indent="2"/>
    </xf>
    <xf numFmtId="1" fontId="31" fillId="6" borderId="13" xfId="0" applyNumberFormat="1" applyFont="1" applyFill="1" applyBorder="1" applyAlignment="1">
      <alignment horizontal="left" vertical="center" wrapText="1" shrinkToFit="1"/>
    </xf>
    <xf numFmtId="1" fontId="31" fillId="6" borderId="6" xfId="0" applyNumberFormat="1" applyFont="1" applyFill="1" applyBorder="1" applyAlignment="1">
      <alignment horizontal="left" vertical="center" wrapText="1" shrinkToFit="1"/>
    </xf>
    <xf numFmtId="1" fontId="31" fillId="6" borderId="7" xfId="0" applyNumberFormat="1" applyFont="1" applyFill="1" applyBorder="1" applyAlignment="1">
      <alignment horizontal="left" vertical="center" wrapText="1" shrinkToFit="1"/>
    </xf>
    <xf numFmtId="166" fontId="16" fillId="5" borderId="2" xfId="0" applyNumberFormat="1" applyFont="1" applyFill="1" applyBorder="1" applyAlignment="1">
      <alignment horizontal="center" vertical="center" wrapText="1"/>
    </xf>
    <xf numFmtId="166" fontId="16" fillId="5" borderId="3" xfId="0" applyNumberFormat="1" applyFont="1" applyFill="1" applyBorder="1" applyAlignment="1">
      <alignment horizontal="center" vertical="center" wrapText="1"/>
    </xf>
    <xf numFmtId="166" fontId="16" fillId="5" borderId="10" xfId="0" applyNumberFormat="1" applyFont="1" applyFill="1" applyBorder="1" applyAlignment="1">
      <alignment horizontal="center" vertical="center" wrapText="1"/>
    </xf>
    <xf numFmtId="166" fontId="16" fillId="5" borderId="9" xfId="0" applyNumberFormat="1" applyFont="1" applyFill="1" applyBorder="1" applyAlignment="1">
      <alignment horizontal="center" vertical="center" wrapText="1"/>
    </xf>
    <xf numFmtId="166" fontId="16" fillId="5" borderId="5" xfId="0" applyNumberFormat="1" applyFont="1" applyFill="1" applyBorder="1" applyAlignment="1">
      <alignment horizontal="center" vertical="center" wrapText="1"/>
    </xf>
    <xf numFmtId="166" fontId="16" fillId="5" borderId="12" xfId="0" applyNumberFormat="1" applyFont="1" applyFill="1" applyBorder="1" applyAlignment="1">
      <alignment horizontal="center" vertical="center" wrapText="1"/>
    </xf>
    <xf numFmtId="166" fontId="31" fillId="0" borderId="1" xfId="0" applyNumberFormat="1" applyFont="1" applyFill="1" applyBorder="1" applyAlignment="1">
      <alignment horizontal="center" vertical="center" wrapText="1"/>
    </xf>
    <xf numFmtId="3" fontId="20" fillId="5" borderId="1" xfId="0" applyNumberFormat="1" applyFont="1" applyFill="1" applyBorder="1" applyAlignment="1">
      <alignment horizontal="center" vertical="center" wrapText="1"/>
    </xf>
    <xf numFmtId="3" fontId="20" fillId="5" borderId="8" xfId="0" applyNumberFormat="1" applyFont="1" applyFill="1" applyBorder="1" applyAlignment="1">
      <alignment horizontal="center" vertical="center" wrapText="1"/>
    </xf>
    <xf numFmtId="3" fontId="14" fillId="5" borderId="2" xfId="0" applyNumberFormat="1" applyFont="1" applyFill="1" applyBorder="1" applyAlignment="1">
      <alignment horizontal="center" vertical="center" wrapText="1"/>
    </xf>
    <xf numFmtId="3" fontId="14" fillId="5" borderId="9" xfId="0" applyNumberFormat="1" applyFont="1" applyFill="1" applyBorder="1" applyAlignment="1">
      <alignment horizontal="center" vertical="center" wrapText="1"/>
    </xf>
    <xf numFmtId="3" fontId="14" fillId="5" borderId="8" xfId="0" applyNumberFormat="1" applyFont="1" applyFill="1" applyBorder="1" applyAlignment="1">
      <alignment horizontal="center" vertical="center" wrapText="1"/>
    </xf>
    <xf numFmtId="3" fontId="14" fillId="5" borderId="15" xfId="0" applyNumberFormat="1" applyFont="1" applyFill="1" applyBorder="1" applyAlignment="1">
      <alignment horizontal="center" vertical="center" wrapText="1"/>
    </xf>
    <xf numFmtId="0" fontId="72" fillId="6" borderId="14" xfId="47" applyFont="1" applyFill="1" applyBorder="1" applyAlignment="1">
      <alignment horizontal="left" vertical="center" wrapText="1"/>
    </xf>
    <xf numFmtId="166" fontId="16" fillId="5" borderId="1" xfId="0" applyNumberFormat="1" applyFont="1" applyFill="1" applyBorder="1" applyAlignment="1">
      <alignment horizontal="left" vertical="center" wrapText="1"/>
    </xf>
    <xf numFmtId="1" fontId="31" fillId="6" borderId="13" xfId="0" applyNumberFormat="1" applyFont="1" applyFill="1" applyBorder="1" applyAlignment="1">
      <alignment horizontal="center" vertical="center"/>
    </xf>
    <xf numFmtId="1" fontId="31" fillId="6" borderId="7" xfId="0" applyNumberFormat="1" applyFont="1" applyFill="1" applyBorder="1" applyAlignment="1">
      <alignment horizontal="center" vertical="center"/>
    </xf>
    <xf numFmtId="1" fontId="31" fillId="6" borderId="13" xfId="0" quotePrefix="1" applyNumberFormat="1" applyFont="1" applyFill="1" applyBorder="1" applyAlignment="1">
      <alignment horizontal="center" vertical="center"/>
    </xf>
    <xf numFmtId="0" fontId="67" fillId="6" borderId="2" xfId="47" applyFont="1" applyFill="1" applyBorder="1" applyAlignment="1">
      <alignment horizontal="center" vertical="center" wrapText="1"/>
    </xf>
    <xf numFmtId="0" fontId="67" fillId="6" borderId="4" xfId="47" applyFont="1" applyFill="1" applyBorder="1" applyAlignment="1">
      <alignment horizontal="center" vertical="center" wrapText="1"/>
    </xf>
    <xf numFmtId="4" fontId="64" fillId="0" borderId="1" xfId="47" applyNumberFormat="1" applyFont="1" applyFill="1" applyBorder="1" applyAlignment="1">
      <alignment horizontal="center" vertical="center"/>
    </xf>
    <xf numFmtId="4" fontId="64" fillId="0" borderId="13" xfId="47" applyNumberFormat="1" applyFont="1" applyFill="1" applyBorder="1" applyAlignment="1">
      <alignment horizontal="center" vertical="center"/>
    </xf>
    <xf numFmtId="3" fontId="20" fillId="5" borderId="1" xfId="0" applyNumberFormat="1" applyFont="1" applyFill="1" applyBorder="1" applyAlignment="1">
      <alignment horizontal="center" vertical="center" wrapText="1" shrinkToFit="1"/>
    </xf>
    <xf numFmtId="3" fontId="20" fillId="5" borderId="8" xfId="0" applyNumberFormat="1" applyFont="1" applyFill="1" applyBorder="1" applyAlignment="1">
      <alignment horizontal="center" vertical="center" wrapText="1" shrinkToFit="1"/>
    </xf>
    <xf numFmtId="0" fontId="67" fillId="6" borderId="1" xfId="47" applyFont="1" applyFill="1" applyBorder="1" applyAlignment="1">
      <alignment horizontal="left" wrapText="1"/>
    </xf>
    <xf numFmtId="3" fontId="14" fillId="6" borderId="3" xfId="47" applyNumberFormat="1" applyFont="1" applyFill="1" applyBorder="1" applyAlignment="1">
      <alignment horizontal="left" vertical="center" wrapText="1" shrinkToFit="1"/>
    </xf>
    <xf numFmtId="3" fontId="14" fillId="6" borderId="10" xfId="47" applyNumberFormat="1" applyFont="1" applyFill="1" applyBorder="1" applyAlignment="1">
      <alignment horizontal="left" vertical="center" wrapText="1" shrinkToFit="1"/>
    </xf>
    <xf numFmtId="3" fontId="14" fillId="6" borderId="0" xfId="47" applyNumberFormat="1" applyFont="1" applyFill="1" applyBorder="1" applyAlignment="1">
      <alignment horizontal="left" vertical="center" wrapText="1" shrinkToFit="1"/>
    </xf>
    <xf numFmtId="3" fontId="14" fillId="6" borderId="11" xfId="47" applyNumberFormat="1" applyFont="1" applyFill="1" applyBorder="1" applyAlignment="1">
      <alignment horizontal="left" vertical="center" wrapText="1" shrinkToFit="1"/>
    </xf>
    <xf numFmtId="4" fontId="64" fillId="5" borderId="13" xfId="47" applyNumberFormat="1" applyFont="1" applyFill="1" applyBorder="1" applyAlignment="1">
      <alignment horizontal="left" vertical="center"/>
    </xf>
    <xf numFmtId="4" fontId="64" fillId="5" borderId="6" xfId="47" applyNumberFormat="1" applyFont="1" applyFill="1" applyBorder="1" applyAlignment="1">
      <alignment horizontal="left" vertical="center"/>
    </xf>
    <xf numFmtId="4" fontId="64" fillId="5" borderId="7" xfId="47" applyNumberFormat="1" applyFont="1" applyFill="1" applyBorder="1" applyAlignment="1">
      <alignment horizontal="left" vertical="center"/>
    </xf>
    <xf numFmtId="4" fontId="64" fillId="0" borderId="7" xfId="47" applyNumberFormat="1" applyFont="1" applyFill="1" applyBorder="1" applyAlignment="1">
      <alignment horizontal="center" vertical="center"/>
    </xf>
    <xf numFmtId="4" fontId="64" fillId="0" borderId="2" xfId="47" applyNumberFormat="1" applyFont="1" applyFill="1" applyBorder="1" applyAlignment="1">
      <alignment horizontal="center" vertical="center"/>
    </xf>
    <xf numFmtId="4" fontId="64" fillId="0" borderId="10" xfId="47" applyNumberFormat="1" applyFont="1" applyFill="1" applyBorder="1" applyAlignment="1">
      <alignment horizontal="center" vertical="center"/>
    </xf>
    <xf numFmtId="4" fontId="64" fillId="0" borderId="9" xfId="47" applyNumberFormat="1" applyFont="1" applyFill="1" applyBorder="1" applyAlignment="1">
      <alignment horizontal="center" vertical="center"/>
    </xf>
    <xf numFmtId="4" fontId="64" fillId="0" borderId="12" xfId="47" applyNumberFormat="1" applyFont="1" applyFill="1" applyBorder="1" applyAlignment="1">
      <alignment horizontal="center" vertical="center"/>
    </xf>
    <xf numFmtId="0" fontId="72" fillId="6" borderId="2" xfId="47" applyFont="1" applyFill="1" applyBorder="1" applyAlignment="1">
      <alignment horizontal="center" vertical="center" wrapText="1"/>
    </xf>
    <xf numFmtId="0" fontId="72" fillId="6" borderId="4" xfId="47" applyFont="1" applyFill="1" applyBorder="1" applyAlignment="1">
      <alignment horizontal="center" vertical="center" wrapText="1"/>
    </xf>
    <xf numFmtId="166" fontId="14" fillId="5" borderId="2" xfId="0" applyNumberFormat="1" applyFont="1" applyFill="1" applyBorder="1" applyAlignment="1">
      <alignment horizontal="center" vertical="center" wrapText="1"/>
    </xf>
    <xf numFmtId="166" fontId="14" fillId="5" borderId="4" xfId="0" applyNumberFormat="1" applyFont="1" applyFill="1" applyBorder="1" applyAlignment="1">
      <alignment horizontal="center" vertical="center" wrapText="1"/>
    </xf>
    <xf numFmtId="0" fontId="72" fillId="6" borderId="2" xfId="47" applyFont="1" applyFill="1" applyBorder="1" applyAlignment="1">
      <alignment horizontal="left" vertical="center" wrapText="1"/>
    </xf>
    <xf numFmtId="0" fontId="72" fillId="6" borderId="4" xfId="47" applyFont="1" applyFill="1" applyBorder="1" applyAlignment="1">
      <alignment horizontal="left" vertical="center" wrapText="1"/>
    </xf>
    <xf numFmtId="0" fontId="72" fillId="6" borderId="9" xfId="47" applyFont="1" applyFill="1" applyBorder="1" applyAlignment="1">
      <alignment horizontal="left" vertical="center" wrapText="1"/>
    </xf>
    <xf numFmtId="0" fontId="79" fillId="6" borderId="2" xfId="47" applyFont="1" applyFill="1" applyBorder="1" applyAlignment="1">
      <alignment horizontal="center" vertical="center" wrapText="1"/>
    </xf>
    <xf numFmtId="0" fontId="79" fillId="6" borderId="3" xfId="47" applyFont="1" applyFill="1" applyBorder="1" applyAlignment="1">
      <alignment horizontal="center" vertical="center" wrapText="1"/>
    </xf>
    <xf numFmtId="0" fontId="79" fillId="6" borderId="10" xfId="47" applyFont="1" applyFill="1" applyBorder="1" applyAlignment="1">
      <alignment horizontal="center" vertical="center" wrapText="1"/>
    </xf>
    <xf numFmtId="0" fontId="79" fillId="6" borderId="4" xfId="47" applyFont="1" applyFill="1" applyBorder="1" applyAlignment="1">
      <alignment horizontal="center" vertical="center" wrapText="1"/>
    </xf>
    <xf numFmtId="0" fontId="79" fillId="6" borderId="0" xfId="47" applyFont="1" applyFill="1" applyBorder="1" applyAlignment="1">
      <alignment horizontal="center" vertical="center" wrapText="1"/>
    </xf>
    <xf numFmtId="0" fontId="79" fillId="6" borderId="11" xfId="47" applyFont="1" applyFill="1" applyBorder="1" applyAlignment="1">
      <alignment horizontal="center" vertical="center" wrapText="1"/>
    </xf>
    <xf numFmtId="0" fontId="79" fillId="6" borderId="9" xfId="47" applyFont="1" applyFill="1" applyBorder="1" applyAlignment="1">
      <alignment horizontal="center" vertical="center" wrapText="1"/>
    </xf>
    <xf numFmtId="0" fontId="79" fillId="6" borderId="5" xfId="47" applyFont="1" applyFill="1" applyBorder="1" applyAlignment="1">
      <alignment horizontal="center" vertical="center" wrapText="1"/>
    </xf>
    <xf numFmtId="0" fontId="79" fillId="6" borderId="12" xfId="47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/>
    </xf>
    <xf numFmtId="4" fontId="64" fillId="5" borderId="1" xfId="47" applyNumberFormat="1" applyFont="1" applyFill="1" applyBorder="1" applyAlignment="1">
      <alignment horizontal="center" vertical="center" wrapText="1" shrinkToFit="1"/>
    </xf>
    <xf numFmtId="169" fontId="16" fillId="5" borderId="8" xfId="47" applyNumberFormat="1" applyFont="1" applyFill="1" applyBorder="1" applyAlignment="1">
      <alignment horizontal="center" vertical="center"/>
    </xf>
    <xf numFmtId="169" fontId="16" fillId="5" borderId="14" xfId="47" applyNumberFormat="1" applyFont="1" applyFill="1" applyBorder="1" applyAlignment="1">
      <alignment horizontal="center" vertical="center"/>
    </xf>
    <xf numFmtId="169" fontId="16" fillId="5" borderId="15" xfId="47" applyNumberFormat="1" applyFont="1" applyFill="1" applyBorder="1" applyAlignment="1">
      <alignment horizontal="center" vertical="center"/>
    </xf>
    <xf numFmtId="4" fontId="64" fillId="0" borderId="3" xfId="47" applyNumberFormat="1" applyFont="1" applyFill="1" applyBorder="1" applyAlignment="1">
      <alignment horizontal="center" vertical="center"/>
    </xf>
    <xf numFmtId="4" fontId="64" fillId="0" borderId="4" xfId="47" applyNumberFormat="1" applyFont="1" applyFill="1" applyBorder="1" applyAlignment="1">
      <alignment horizontal="center" vertical="center"/>
    </xf>
    <xf numFmtId="4" fontId="64" fillId="0" borderId="0" xfId="47" applyNumberFormat="1" applyFont="1" applyFill="1" applyBorder="1" applyAlignment="1">
      <alignment horizontal="center" vertical="center"/>
    </xf>
    <xf numFmtId="4" fontId="64" fillId="0" borderId="11" xfId="47" applyNumberFormat="1" applyFont="1" applyFill="1" applyBorder="1" applyAlignment="1">
      <alignment horizontal="center" vertical="center"/>
    </xf>
    <xf numFmtId="4" fontId="64" fillId="0" borderId="5" xfId="47" applyNumberFormat="1" applyFont="1" applyFill="1" applyBorder="1" applyAlignment="1">
      <alignment horizontal="center" vertical="center"/>
    </xf>
    <xf numFmtId="2" fontId="14" fillId="5" borderId="1" xfId="35" applyNumberFormat="1" applyFont="1" applyFill="1" applyBorder="1" applyAlignment="1">
      <alignment horizontal="center" vertical="center" wrapText="1" shrinkToFit="1"/>
    </xf>
    <xf numFmtId="0" fontId="67" fillId="6" borderId="3" xfId="47" applyFont="1" applyFill="1" applyBorder="1" applyAlignment="1">
      <alignment horizontal="center" vertical="center" wrapText="1"/>
    </xf>
    <xf numFmtId="0" fontId="67" fillId="6" borderId="0" xfId="47" applyFont="1" applyFill="1" applyBorder="1" applyAlignment="1">
      <alignment horizontal="center" vertical="center" wrapText="1"/>
    </xf>
    <xf numFmtId="0" fontId="67" fillId="6" borderId="5" xfId="47" applyFont="1" applyFill="1" applyBorder="1" applyAlignment="1">
      <alignment horizontal="center" vertical="center" wrapText="1"/>
    </xf>
    <xf numFmtId="2" fontId="20" fillId="5" borderId="8" xfId="0" applyNumberFormat="1" applyFont="1" applyFill="1" applyBorder="1" applyAlignment="1">
      <alignment horizontal="center" vertical="center" wrapText="1"/>
    </xf>
    <xf numFmtId="2" fontId="20" fillId="5" borderId="15" xfId="0" applyNumberFormat="1" applyFont="1" applyFill="1" applyBorder="1" applyAlignment="1">
      <alignment horizontal="center" vertical="center" wrapText="1"/>
    </xf>
    <xf numFmtId="0" fontId="67" fillId="6" borderId="8" xfId="47" applyFont="1" applyFill="1" applyBorder="1" applyAlignment="1">
      <alignment horizontal="center" vertical="center" wrapText="1"/>
    </xf>
    <xf numFmtId="2" fontId="20" fillId="5" borderId="8" xfId="0" applyNumberFormat="1" applyFont="1" applyFill="1" applyBorder="1" applyAlignment="1">
      <alignment horizontal="center" vertical="center" wrapText="1" shrinkToFit="1"/>
    </xf>
    <xf numFmtId="2" fontId="20" fillId="5" borderId="15" xfId="0" applyNumberFormat="1" applyFont="1" applyFill="1" applyBorder="1" applyAlignment="1">
      <alignment horizontal="center" vertical="center" wrapText="1" shrinkToFit="1"/>
    </xf>
    <xf numFmtId="2" fontId="20" fillId="6" borderId="3" xfId="0" applyNumberFormat="1" applyFont="1" applyFill="1" applyBorder="1" applyAlignment="1">
      <alignment horizontal="center" vertical="center" wrapText="1"/>
    </xf>
    <xf numFmtId="2" fontId="20" fillId="6" borderId="10" xfId="0" applyNumberFormat="1" applyFont="1" applyFill="1" applyBorder="1" applyAlignment="1">
      <alignment horizontal="center" vertical="center" wrapText="1"/>
    </xf>
    <xf numFmtId="2" fontId="20" fillId="6" borderId="0" xfId="0" applyNumberFormat="1" applyFont="1" applyFill="1" applyBorder="1" applyAlignment="1">
      <alignment horizontal="center" vertical="center" wrapText="1"/>
    </xf>
    <xf numFmtId="2" fontId="20" fillId="6" borderId="11" xfId="0" applyNumberFormat="1" applyFont="1" applyFill="1" applyBorder="1" applyAlignment="1">
      <alignment horizontal="center" vertical="center" wrapText="1"/>
    </xf>
    <xf numFmtId="2" fontId="20" fillId="6" borderId="5" xfId="0" applyNumberFormat="1" applyFont="1" applyFill="1" applyBorder="1" applyAlignment="1">
      <alignment horizontal="center" vertical="center" wrapText="1"/>
    </xf>
    <xf numFmtId="2" fontId="20" fillId="6" borderId="12" xfId="0" applyNumberFormat="1" applyFont="1" applyFill="1" applyBorder="1" applyAlignment="1">
      <alignment horizontal="center" vertical="center" wrapText="1"/>
    </xf>
    <xf numFmtId="3" fontId="16" fillId="5" borderId="8" xfId="47" applyNumberFormat="1" applyFont="1" applyFill="1" applyBorder="1" applyAlignment="1">
      <alignment horizontal="center" vertical="center"/>
    </xf>
    <xf numFmtId="3" fontId="16" fillId="5" borderId="14" xfId="47" applyNumberFormat="1" applyFont="1" applyFill="1" applyBorder="1" applyAlignment="1">
      <alignment horizontal="center" vertical="center"/>
    </xf>
    <xf numFmtId="3" fontId="16" fillId="5" borderId="15" xfId="47" applyNumberFormat="1" applyFont="1" applyFill="1" applyBorder="1" applyAlignment="1">
      <alignment horizontal="center" vertical="center"/>
    </xf>
    <xf numFmtId="0" fontId="66" fillId="6" borderId="4" xfId="47" applyFont="1" applyFill="1" applyBorder="1" applyAlignment="1">
      <alignment horizontal="left" vertical="center" wrapText="1" shrinkToFit="1"/>
    </xf>
    <xf numFmtId="0" fontId="66" fillId="6" borderId="0" xfId="47" applyFont="1" applyFill="1" applyBorder="1" applyAlignment="1">
      <alignment horizontal="left" vertical="center" wrapText="1" shrinkToFit="1"/>
    </xf>
    <xf numFmtId="0" fontId="32" fillId="6" borderId="2" xfId="0" applyFont="1" applyFill="1" applyBorder="1" applyAlignment="1">
      <alignment horizontal="left" vertical="center" wrapText="1"/>
    </xf>
    <xf numFmtId="0" fontId="32" fillId="6" borderId="3" xfId="0" applyFont="1" applyFill="1" applyBorder="1" applyAlignment="1">
      <alignment horizontal="left" vertical="center" wrapText="1"/>
    </xf>
    <xf numFmtId="0" fontId="14" fillId="6" borderId="4" xfId="0" applyFont="1" applyFill="1" applyBorder="1" applyAlignment="1">
      <alignment horizontal="left" vertical="center" wrapText="1"/>
    </xf>
    <xf numFmtId="0" fontId="14" fillId="6" borderId="0" xfId="0" applyFont="1" applyFill="1" applyBorder="1" applyAlignment="1">
      <alignment horizontal="left" vertical="center" wrapText="1"/>
    </xf>
    <xf numFmtId="2" fontId="14" fillId="5" borderId="1" xfId="0" applyNumberFormat="1" applyFont="1" applyFill="1" applyBorder="1" applyAlignment="1">
      <alignment horizontal="center" vertical="center" wrapText="1" shrinkToFit="1"/>
    </xf>
    <xf numFmtId="2" fontId="14" fillId="5" borderId="8" xfId="0" applyNumberFormat="1" applyFont="1" applyFill="1" applyBorder="1" applyAlignment="1">
      <alignment horizontal="center" vertical="center" wrapText="1" shrinkToFit="1"/>
    </xf>
    <xf numFmtId="166" fontId="14" fillId="5" borderId="8" xfId="0" applyNumberFormat="1" applyFont="1" applyFill="1" applyBorder="1" applyAlignment="1">
      <alignment horizontal="center" vertical="center" wrapText="1"/>
    </xf>
    <xf numFmtId="0" fontId="21" fillId="0" borderId="0" xfId="35" applyFont="1" applyBorder="1" applyAlignment="1">
      <alignment horizontal="center" vertical="top" wrapText="1"/>
    </xf>
    <xf numFmtId="0" fontId="14" fillId="5" borderId="1" xfId="35" applyFont="1" applyFill="1" applyBorder="1" applyAlignment="1">
      <alignment horizontal="center" vertical="center" wrapText="1" shrinkToFit="1"/>
    </xf>
    <xf numFmtId="166" fontId="14" fillId="5" borderId="1" xfId="35" applyNumberFormat="1" applyFont="1" applyFill="1" applyBorder="1" applyAlignment="1">
      <alignment horizontal="center" vertical="center" wrapText="1" shrinkToFit="1"/>
    </xf>
    <xf numFmtId="166" fontId="14" fillId="5" borderId="1" xfId="35" applyNumberFormat="1" applyFont="1" applyFill="1" applyBorder="1" applyAlignment="1">
      <alignment horizontal="center" vertical="center" wrapText="1"/>
    </xf>
    <xf numFmtId="166" fontId="14" fillId="5" borderId="8" xfId="35" applyNumberFormat="1" applyFont="1" applyFill="1" applyBorder="1" applyAlignment="1">
      <alignment horizontal="center" vertical="center" wrapText="1"/>
    </xf>
    <xf numFmtId="166" fontId="14" fillId="5" borderId="15" xfId="35" applyNumberFormat="1" applyFont="1" applyFill="1" applyBorder="1" applyAlignment="1">
      <alignment horizontal="center" vertical="center" wrapText="1"/>
    </xf>
    <xf numFmtId="2" fontId="14" fillId="5" borderId="8" xfId="0" applyNumberFormat="1" applyFont="1" applyFill="1" applyBorder="1" applyAlignment="1">
      <alignment horizontal="center" vertical="center" wrapText="1"/>
    </xf>
    <xf numFmtId="2" fontId="14" fillId="5" borderId="15" xfId="0" applyNumberFormat="1" applyFont="1" applyFill="1" applyBorder="1" applyAlignment="1">
      <alignment horizontal="center" vertical="center" wrapText="1"/>
    </xf>
    <xf numFmtId="2" fontId="14" fillId="5" borderId="2" xfId="0" applyNumberFormat="1" applyFont="1" applyFill="1" applyBorder="1" applyAlignment="1">
      <alignment horizontal="center" vertical="center" wrapText="1"/>
    </xf>
    <xf numFmtId="2" fontId="14" fillId="5" borderId="9" xfId="0" applyNumberFormat="1" applyFont="1" applyFill="1" applyBorder="1" applyAlignment="1">
      <alignment horizontal="center" vertical="center" wrapText="1"/>
    </xf>
    <xf numFmtId="2" fontId="14" fillId="5" borderId="14" xfId="0" applyNumberFormat="1" applyFont="1" applyFill="1" applyBorder="1" applyAlignment="1">
      <alignment horizontal="center" vertical="center" wrapText="1"/>
    </xf>
    <xf numFmtId="166" fontId="14" fillId="5" borderId="14" xfId="35" applyNumberFormat="1" applyFont="1" applyFill="1" applyBorder="1" applyAlignment="1">
      <alignment horizontal="center" vertical="center" wrapText="1"/>
    </xf>
    <xf numFmtId="2" fontId="14" fillId="5" borderId="4" xfId="0" applyNumberFormat="1" applyFont="1" applyFill="1" applyBorder="1" applyAlignment="1">
      <alignment horizontal="center" vertical="center" wrapText="1"/>
    </xf>
    <xf numFmtId="0" fontId="14" fillId="6" borderId="2" xfId="47" applyFont="1" applyFill="1" applyBorder="1" applyAlignment="1">
      <alignment horizontal="center" vertical="center" wrapText="1" shrinkToFit="1"/>
    </xf>
    <xf numFmtId="0" fontId="14" fillId="6" borderId="3" xfId="47" applyFont="1" applyFill="1" applyBorder="1" applyAlignment="1">
      <alignment horizontal="center" vertical="center" wrapText="1" shrinkToFit="1"/>
    </xf>
    <xf numFmtId="0" fontId="14" fillId="6" borderId="4" xfId="47" applyFont="1" applyFill="1" applyBorder="1" applyAlignment="1">
      <alignment horizontal="center" vertical="center" wrapText="1" shrinkToFit="1"/>
    </xf>
    <xf numFmtId="0" fontId="14" fillId="6" borderId="0" xfId="47" applyFont="1" applyFill="1" applyBorder="1" applyAlignment="1">
      <alignment horizontal="center" vertical="center" wrapText="1" shrinkToFit="1"/>
    </xf>
    <xf numFmtId="4" fontId="79" fillId="9" borderId="13" xfId="47" applyNumberFormat="1" applyFont="1" applyFill="1" applyBorder="1" applyAlignment="1">
      <alignment horizontal="left" vertical="center" wrapText="1"/>
    </xf>
    <xf numFmtId="4" fontId="79" fillId="9" borderId="6" xfId="47" applyNumberFormat="1" applyFont="1" applyFill="1" applyBorder="1" applyAlignment="1">
      <alignment horizontal="left" vertical="center"/>
    </xf>
    <xf numFmtId="4" fontId="79" fillId="9" borderId="7" xfId="47" applyNumberFormat="1" applyFont="1" applyFill="1" applyBorder="1" applyAlignment="1">
      <alignment horizontal="left" vertical="center"/>
    </xf>
    <xf numFmtId="0" fontId="67" fillId="6" borderId="1" xfId="47" applyFont="1" applyFill="1" applyBorder="1" applyAlignment="1">
      <alignment horizontal="center" vertical="center" wrapText="1"/>
    </xf>
    <xf numFmtId="0" fontId="11" fillId="6" borderId="1" xfId="47" applyFont="1" applyFill="1" applyBorder="1" applyAlignment="1">
      <alignment horizontal="center" vertical="center" wrapText="1"/>
    </xf>
    <xf numFmtId="2" fontId="31" fillId="0" borderId="8" xfId="0" applyNumberFormat="1" applyFont="1" applyFill="1" applyBorder="1" applyAlignment="1">
      <alignment horizontal="center" vertical="center" wrapText="1"/>
    </xf>
    <xf numFmtId="2" fontId="31" fillId="0" borderId="15" xfId="0" applyNumberFormat="1" applyFont="1" applyFill="1" applyBorder="1" applyAlignment="1">
      <alignment horizontal="center" vertical="center" wrapText="1"/>
    </xf>
    <xf numFmtId="0" fontId="31" fillId="6" borderId="8" xfId="0" applyNumberFormat="1" applyFont="1" applyFill="1" applyBorder="1" applyAlignment="1">
      <alignment horizontal="center" vertical="center" wrapText="1"/>
    </xf>
    <xf numFmtId="0" fontId="31" fillId="6" borderId="15" xfId="0" applyNumberFormat="1" applyFont="1" applyFill="1" applyBorder="1" applyAlignment="1">
      <alignment horizontal="center" vertical="center" wrapText="1"/>
    </xf>
    <xf numFmtId="49" fontId="31" fillId="0" borderId="8" xfId="0" applyNumberFormat="1" applyFont="1" applyBorder="1" applyAlignment="1">
      <alignment horizontal="center" vertical="center"/>
    </xf>
    <xf numFmtId="49" fontId="31" fillId="0" borderId="15" xfId="0" applyNumberFormat="1" applyFont="1" applyBorder="1" applyAlignment="1">
      <alignment horizontal="center" vertical="center"/>
    </xf>
    <xf numFmtId="166" fontId="83" fillId="4" borderId="2" xfId="35" applyNumberFormat="1" applyFont="1" applyFill="1" applyBorder="1" applyAlignment="1">
      <alignment horizontal="center" vertical="center" wrapText="1"/>
    </xf>
    <xf numFmtId="166" fontId="83" fillId="4" borderId="3" xfId="35" applyNumberFormat="1" applyFont="1" applyFill="1" applyBorder="1" applyAlignment="1">
      <alignment horizontal="center" vertical="center" wrapText="1"/>
    </xf>
    <xf numFmtId="166" fontId="83" fillId="4" borderId="10" xfId="35" applyNumberFormat="1" applyFont="1" applyFill="1" applyBorder="1" applyAlignment="1">
      <alignment horizontal="center" vertical="center" wrapText="1"/>
    </xf>
    <xf numFmtId="1" fontId="16" fillId="6" borderId="13" xfId="35" applyNumberFormat="1" applyFont="1" applyFill="1" applyBorder="1" applyAlignment="1">
      <alignment horizontal="left" vertical="center" wrapText="1" shrinkToFit="1"/>
    </xf>
    <xf numFmtId="1" fontId="16" fillId="6" borderId="6" xfId="35" applyNumberFormat="1" applyFont="1" applyFill="1" applyBorder="1" applyAlignment="1">
      <alignment horizontal="left" vertical="center" wrapText="1" shrinkToFit="1"/>
    </xf>
    <xf numFmtId="1" fontId="16" fillId="6" borderId="7" xfId="35" applyNumberFormat="1" applyFont="1" applyFill="1" applyBorder="1" applyAlignment="1">
      <alignment horizontal="left" vertical="center" wrapText="1" shrinkToFit="1"/>
    </xf>
    <xf numFmtId="166" fontId="14" fillId="0" borderId="13" xfId="35" applyNumberFormat="1" applyFont="1" applyFill="1" applyBorder="1" applyAlignment="1">
      <alignment horizontal="center" vertical="center" wrapText="1"/>
    </xf>
    <xf numFmtId="166" fontId="14" fillId="0" borderId="6" xfId="35" applyNumberFormat="1" applyFont="1" applyFill="1" applyBorder="1" applyAlignment="1">
      <alignment horizontal="center" vertical="center" wrapText="1"/>
    </xf>
    <xf numFmtId="166" fontId="14" fillId="0" borderId="7" xfId="35" applyNumberFormat="1" applyFont="1" applyFill="1" applyBorder="1" applyAlignment="1">
      <alignment horizontal="center" vertical="center" wrapText="1"/>
    </xf>
    <xf numFmtId="0" fontId="14" fillId="6" borderId="13" xfId="47" applyFont="1" applyFill="1" applyBorder="1" applyAlignment="1">
      <alignment horizontal="left" vertical="center" wrapText="1"/>
    </xf>
    <xf numFmtId="0" fontId="14" fillId="6" borderId="6" xfId="47" applyFont="1" applyFill="1" applyBorder="1" applyAlignment="1">
      <alignment horizontal="left" vertical="center" wrapText="1"/>
    </xf>
    <xf numFmtId="0" fontId="14" fillId="6" borderId="7" xfId="47" applyFont="1" applyFill="1" applyBorder="1" applyAlignment="1">
      <alignment horizontal="left" vertical="center" wrapText="1"/>
    </xf>
    <xf numFmtId="2" fontId="31" fillId="0" borderId="13" xfId="0" applyNumberFormat="1" applyFont="1" applyFill="1" applyBorder="1" applyAlignment="1">
      <alignment horizontal="center" vertical="center" wrapText="1"/>
    </xf>
    <xf numFmtId="2" fontId="31" fillId="0" borderId="6" xfId="0" applyNumberFormat="1" applyFont="1" applyFill="1" applyBorder="1" applyAlignment="1">
      <alignment horizontal="center" vertical="center" wrapText="1"/>
    </xf>
    <xf numFmtId="2" fontId="31" fillId="0" borderId="7" xfId="0" applyNumberFormat="1" applyFont="1" applyFill="1" applyBorder="1" applyAlignment="1">
      <alignment horizontal="center" vertical="center" wrapText="1"/>
    </xf>
    <xf numFmtId="4" fontId="64" fillId="5" borderId="13" xfId="47" applyNumberFormat="1" applyFont="1" applyFill="1" applyBorder="1" applyAlignment="1">
      <alignment horizontal="center" vertical="center" wrapText="1" shrinkToFit="1"/>
    </xf>
    <xf numFmtId="4" fontId="64" fillId="5" borderId="6" xfId="47" applyNumberFormat="1" applyFont="1" applyFill="1" applyBorder="1" applyAlignment="1">
      <alignment horizontal="center" vertical="center" wrapText="1" shrinkToFit="1"/>
    </xf>
    <xf numFmtId="0" fontId="14" fillId="5" borderId="8" xfId="35" applyFont="1" applyFill="1" applyBorder="1" applyAlignment="1">
      <alignment horizontal="center" vertical="center" wrapText="1" shrinkToFit="1"/>
    </xf>
    <xf numFmtId="0" fontId="14" fillId="5" borderId="15" xfId="35" applyFont="1" applyFill="1" applyBorder="1" applyAlignment="1">
      <alignment horizontal="center" vertical="center" wrapText="1" shrinkToFit="1"/>
    </xf>
    <xf numFmtId="166" fontId="14" fillId="5" borderId="8" xfId="35" applyNumberFormat="1" applyFont="1" applyFill="1" applyBorder="1" applyAlignment="1">
      <alignment horizontal="center" vertical="center" wrapText="1" shrinkToFit="1"/>
    </xf>
    <xf numFmtId="166" fontId="14" fillId="5" borderId="15" xfId="35" applyNumberFormat="1" applyFont="1" applyFill="1" applyBorder="1" applyAlignment="1">
      <alignment horizontal="center" vertical="center" wrapText="1" shrinkToFit="1"/>
    </xf>
    <xf numFmtId="2" fontId="14" fillId="5" borderId="8" xfId="35" applyNumberFormat="1" applyFont="1" applyFill="1" applyBorder="1" applyAlignment="1">
      <alignment horizontal="center" vertical="center" wrapText="1" shrinkToFit="1"/>
    </xf>
    <xf numFmtId="2" fontId="14" fillId="5" borderId="15" xfId="35" applyNumberFormat="1" applyFont="1" applyFill="1" applyBorder="1" applyAlignment="1">
      <alignment horizontal="center" vertical="center" wrapText="1" shrinkToFit="1"/>
    </xf>
    <xf numFmtId="0" fontId="14" fillId="6" borderId="4" xfId="47" applyFont="1" applyFill="1" applyBorder="1" applyAlignment="1">
      <alignment horizontal="left" vertical="center"/>
    </xf>
    <xf numFmtId="0" fontId="14" fillId="6" borderId="0" xfId="47" applyFont="1" applyFill="1" applyBorder="1" applyAlignment="1">
      <alignment horizontal="left" vertical="center"/>
    </xf>
    <xf numFmtId="0" fontId="14" fillId="6" borderId="11" xfId="47" applyFont="1" applyFill="1" applyBorder="1" applyAlignment="1">
      <alignment horizontal="left" vertical="center"/>
    </xf>
    <xf numFmtId="0" fontId="14" fillId="6" borderId="4" xfId="47" applyFont="1" applyFill="1" applyBorder="1" applyAlignment="1">
      <alignment vertical="center" wrapText="1"/>
    </xf>
    <xf numFmtId="0" fontId="14" fillId="6" borderId="0" xfId="47" applyFont="1" applyFill="1" applyBorder="1" applyAlignment="1">
      <alignment vertical="center"/>
    </xf>
    <xf numFmtId="0" fontId="14" fillId="6" borderId="0" xfId="47" applyFont="1" applyFill="1" applyBorder="1" applyAlignment="1">
      <alignment vertical="center" wrapText="1"/>
    </xf>
    <xf numFmtId="0" fontId="49" fillId="6" borderId="13" xfId="35" applyFont="1" applyFill="1" applyBorder="1" applyAlignment="1">
      <alignment horizontal="left" vertical="center" wrapText="1" shrinkToFit="1"/>
    </xf>
    <xf numFmtId="0" fontId="49" fillId="6" borderId="6" xfId="35" applyFont="1" applyFill="1" applyBorder="1" applyAlignment="1">
      <alignment horizontal="left" vertical="center" wrapText="1" shrinkToFit="1"/>
    </xf>
    <xf numFmtId="2" fontId="56" fillId="0" borderId="2" xfId="23" applyNumberFormat="1" applyFill="1" applyBorder="1" applyAlignment="1" applyProtection="1">
      <alignment horizontal="center" vertical="center"/>
    </xf>
    <xf numFmtId="2" fontId="56" fillId="0" borderId="10" xfId="23" applyNumberFormat="1" applyFill="1" applyBorder="1" applyAlignment="1" applyProtection="1">
      <alignment horizontal="center" vertical="center"/>
    </xf>
    <xf numFmtId="2" fontId="56" fillId="0" borderId="4" xfId="23" applyNumberFormat="1" applyFill="1" applyBorder="1" applyAlignment="1" applyProtection="1">
      <alignment horizontal="center" vertical="center"/>
    </xf>
    <xf numFmtId="2" fontId="56" fillId="0" borderId="11" xfId="23" applyNumberFormat="1" applyFill="1" applyBorder="1" applyAlignment="1" applyProtection="1">
      <alignment horizontal="center" vertical="center"/>
    </xf>
    <xf numFmtId="2" fontId="56" fillId="0" borderId="9" xfId="23" applyNumberFormat="1" applyFill="1" applyBorder="1" applyAlignment="1" applyProtection="1">
      <alignment horizontal="center" vertical="center"/>
    </xf>
    <xf numFmtId="2" fontId="56" fillId="0" borderId="12" xfId="23" applyNumberFormat="1" applyFill="1" applyBorder="1" applyAlignment="1" applyProtection="1">
      <alignment horizontal="center" vertical="center"/>
    </xf>
    <xf numFmtId="0" fontId="14" fillId="6" borderId="2" xfId="47" applyFont="1" applyFill="1" applyBorder="1" applyAlignment="1">
      <alignment vertical="center"/>
    </xf>
    <xf numFmtId="0" fontId="14" fillId="6" borderId="3" xfId="47" applyFont="1" applyFill="1" applyBorder="1" applyAlignment="1">
      <alignment vertical="center"/>
    </xf>
    <xf numFmtId="0" fontId="50" fillId="6" borderId="8" xfId="23" applyFont="1" applyFill="1" applyBorder="1" applyAlignment="1" applyProtection="1">
      <alignment horizontal="center" vertical="center" wrapText="1"/>
    </xf>
    <xf numFmtId="0" fontId="75" fillId="6" borderId="14" xfId="23" applyFont="1" applyFill="1" applyBorder="1" applyAlignment="1" applyProtection="1">
      <alignment horizontal="center" vertical="center" wrapText="1"/>
    </xf>
    <xf numFmtId="0" fontId="14" fillId="6" borderId="4" xfId="47" applyFont="1" applyFill="1" applyBorder="1" applyAlignment="1">
      <alignment horizontal="left" vertical="center" wrapText="1"/>
    </xf>
    <xf numFmtId="0" fontId="14" fillId="6" borderId="0" xfId="47" applyFont="1" applyFill="1" applyBorder="1" applyAlignment="1">
      <alignment horizontal="left" vertical="center" wrapText="1"/>
    </xf>
    <xf numFmtId="0" fontId="14" fillId="6" borderId="9" xfId="47" applyFont="1" applyFill="1" applyBorder="1" applyAlignment="1">
      <alignment vertical="center"/>
    </xf>
    <xf numFmtId="0" fontId="14" fillId="6" borderId="5" xfId="47" applyFont="1" applyFill="1" applyBorder="1" applyAlignment="1">
      <alignment vertical="center"/>
    </xf>
    <xf numFmtId="0" fontId="14" fillId="6" borderId="4" xfId="47" applyFont="1" applyFill="1" applyBorder="1" applyAlignment="1">
      <alignment vertical="center"/>
    </xf>
    <xf numFmtId="0" fontId="14" fillId="6" borderId="11" xfId="47" applyFont="1" applyFill="1" applyBorder="1" applyAlignment="1">
      <alignment vertical="center"/>
    </xf>
    <xf numFmtId="0" fontId="75" fillId="6" borderId="15" xfId="23" applyFont="1" applyFill="1" applyBorder="1" applyAlignment="1" applyProtection="1">
      <alignment horizontal="center" vertical="center" wrapText="1"/>
    </xf>
    <xf numFmtId="4" fontId="77" fillId="0" borderId="13" xfId="47" applyNumberFormat="1" applyFont="1" applyFill="1" applyBorder="1" applyAlignment="1">
      <alignment horizontal="center" vertical="center" wrapText="1"/>
    </xf>
    <xf numFmtId="4" fontId="77" fillId="0" borderId="7" xfId="47" applyNumberFormat="1" applyFont="1" applyFill="1" applyBorder="1" applyAlignment="1">
      <alignment horizontal="center" vertical="center" wrapText="1"/>
    </xf>
    <xf numFmtId="0" fontId="49" fillId="6" borderId="2" xfId="47" applyFont="1" applyFill="1" applyBorder="1" applyAlignment="1">
      <alignment horizontal="left" vertical="center"/>
    </xf>
    <xf numFmtId="0" fontId="49" fillId="6" borderId="3" xfId="47" applyFont="1" applyFill="1" applyBorder="1" applyAlignment="1">
      <alignment horizontal="left" vertical="center"/>
    </xf>
    <xf numFmtId="0" fontId="49" fillId="6" borderId="10" xfId="47" applyFont="1" applyFill="1" applyBorder="1" applyAlignment="1">
      <alignment horizontal="left" vertical="center"/>
    </xf>
    <xf numFmtId="0" fontId="49" fillId="6" borderId="9" xfId="47" applyFont="1" applyFill="1" applyBorder="1" applyAlignment="1">
      <alignment horizontal="left" vertical="center"/>
    </xf>
    <xf numFmtId="0" fontId="49" fillId="6" borderId="5" xfId="47" applyFont="1" applyFill="1" applyBorder="1" applyAlignment="1">
      <alignment horizontal="left" vertical="center"/>
    </xf>
    <xf numFmtId="0" fontId="49" fillId="6" borderId="12" xfId="47" applyFont="1" applyFill="1" applyBorder="1" applyAlignment="1">
      <alignment horizontal="left" vertical="center"/>
    </xf>
    <xf numFmtId="0" fontId="21" fillId="0" borderId="5" xfId="0" applyFont="1" applyBorder="1" applyAlignment="1">
      <alignment horizontal="center" vertical="top" wrapText="1"/>
    </xf>
    <xf numFmtId="0" fontId="78" fillId="4" borderId="6" xfId="47" applyFont="1" applyFill="1" applyBorder="1" applyAlignment="1">
      <alignment horizontal="left" vertical="top" wrapText="1"/>
    </xf>
    <xf numFmtId="0" fontId="42" fillId="4" borderId="13" xfId="47" applyFont="1" applyFill="1" applyBorder="1" applyAlignment="1">
      <alignment horizontal="left" vertical="center"/>
    </xf>
    <xf numFmtId="0" fontId="42" fillId="4" borderId="6" xfId="47" applyFont="1" applyFill="1" applyBorder="1" applyAlignment="1">
      <alignment horizontal="left" vertical="center"/>
    </xf>
    <xf numFmtId="0" fontId="42" fillId="4" borderId="7" xfId="47" applyFont="1" applyFill="1" applyBorder="1" applyAlignment="1">
      <alignment horizontal="left" vertical="center"/>
    </xf>
    <xf numFmtId="0" fontId="47" fillId="6" borderId="4" xfId="47" quotePrefix="1" applyFont="1" applyFill="1" applyBorder="1" applyAlignment="1">
      <alignment horizontal="left" vertical="center" wrapText="1"/>
    </xf>
    <xf numFmtId="0" fontId="47" fillId="6" borderId="0" xfId="47" quotePrefix="1" applyFont="1" applyFill="1" applyBorder="1" applyAlignment="1">
      <alignment horizontal="left" vertical="center" wrapText="1"/>
    </xf>
    <xf numFmtId="0" fontId="47" fillId="6" borderId="11" xfId="47" quotePrefix="1" applyFont="1" applyFill="1" applyBorder="1" applyAlignment="1">
      <alignment horizontal="left" vertical="center" wrapText="1"/>
    </xf>
    <xf numFmtId="0" fontId="14" fillId="6" borderId="2" xfId="47" applyFont="1" applyFill="1" applyBorder="1" applyAlignment="1">
      <alignment horizontal="left" vertical="center" wrapText="1"/>
    </xf>
    <xf numFmtId="0" fontId="14" fillId="6" borderId="3" xfId="47" applyFont="1" applyFill="1" applyBorder="1" applyAlignment="1">
      <alignment horizontal="left" vertical="center" wrapText="1"/>
    </xf>
    <xf numFmtId="0" fontId="14" fillId="6" borderId="10" xfId="47" applyFont="1" applyFill="1" applyBorder="1" applyAlignment="1">
      <alignment horizontal="left" vertical="center" wrapText="1"/>
    </xf>
    <xf numFmtId="0" fontId="14" fillId="6" borderId="11" xfId="47" applyFont="1" applyFill="1" applyBorder="1" applyAlignment="1">
      <alignment horizontal="left" vertical="center" wrapText="1"/>
    </xf>
    <xf numFmtId="166" fontId="14" fillId="5" borderId="13" xfId="0" applyNumberFormat="1" applyFont="1" applyFill="1" applyBorder="1" applyAlignment="1">
      <alignment horizontal="center" vertical="center" wrapText="1"/>
    </xf>
    <xf numFmtId="166" fontId="14" fillId="5" borderId="6" xfId="0" applyNumberFormat="1" applyFont="1" applyFill="1" applyBorder="1" applyAlignment="1">
      <alignment horizontal="center" vertical="center" wrapText="1"/>
    </xf>
    <xf numFmtId="166" fontId="14" fillId="5" borderId="7" xfId="0" applyNumberFormat="1" applyFont="1" applyFill="1" applyBorder="1" applyAlignment="1">
      <alignment horizontal="center" vertical="center" wrapText="1"/>
    </xf>
    <xf numFmtId="1" fontId="31" fillId="6" borderId="6" xfId="0" applyNumberFormat="1" applyFont="1" applyFill="1" applyBorder="1" applyAlignment="1">
      <alignment horizontal="center" vertical="center"/>
    </xf>
    <xf numFmtId="4" fontId="64" fillId="5" borderId="13" xfId="47" applyNumberFormat="1" applyFont="1" applyFill="1" applyBorder="1" applyAlignment="1">
      <alignment horizontal="left" vertical="center" wrapText="1"/>
    </xf>
    <xf numFmtId="4" fontId="64" fillId="5" borderId="7" xfId="47" applyNumberFormat="1" applyFont="1" applyFill="1" applyBorder="1" applyAlignment="1">
      <alignment horizontal="left" vertical="center" wrapText="1"/>
    </xf>
    <xf numFmtId="0" fontId="49" fillId="6" borderId="8" xfId="47" applyFont="1" applyFill="1" applyBorder="1" applyAlignment="1">
      <alignment horizontal="center" vertical="center" wrapText="1"/>
    </xf>
    <xf numFmtId="0" fontId="49" fillId="6" borderId="15" xfId="47" applyFont="1" applyFill="1" applyBorder="1" applyAlignment="1">
      <alignment horizontal="center" vertical="center" wrapText="1"/>
    </xf>
    <xf numFmtId="0" fontId="76" fillId="0" borderId="1" xfId="0" applyFont="1" applyBorder="1" applyAlignment="1">
      <alignment horizontal="left" vertical="center" wrapText="1"/>
    </xf>
    <xf numFmtId="2" fontId="31" fillId="0" borderId="13" xfId="0" quotePrefix="1" applyNumberFormat="1" applyFont="1" applyFill="1" applyBorder="1" applyAlignment="1">
      <alignment horizontal="center" vertical="center" wrapText="1"/>
    </xf>
    <xf numFmtId="2" fontId="31" fillId="0" borderId="7" xfId="0" quotePrefix="1" applyNumberFormat="1" applyFont="1" applyFill="1" applyBorder="1" applyAlignment="1">
      <alignment horizontal="center" vertical="center" wrapText="1"/>
    </xf>
    <xf numFmtId="1" fontId="31" fillId="6" borderId="6" xfId="0" applyNumberFormat="1" applyFont="1" applyFill="1" applyBorder="1" applyAlignment="1">
      <alignment horizontal="left" vertical="center"/>
    </xf>
    <xf numFmtId="1" fontId="31" fillId="6" borderId="7" xfId="0" applyNumberFormat="1" applyFont="1" applyFill="1" applyBorder="1" applyAlignment="1">
      <alignment horizontal="left" vertical="center"/>
    </xf>
  </cellXfs>
  <cellStyles count="98">
    <cellStyle name="_x0007_" xfId="1"/>
    <cellStyle name="_ET_STYLE_NoName_00_" xfId="2"/>
    <cellStyle name="_ET_STYLE_NoName_00__ControlSystemSummary_2010128" xfId="3"/>
    <cellStyle name="_ET_STYLE_NoName_00__FCUPAHUProductsList_最新_" xfId="4"/>
    <cellStyle name="_ET_STYLE_NoName_00__GREE_CAC_air_cooled_Scroll_chiller_Mini_Chiller" xfId="5"/>
    <cellStyle name="_ET_STYLE_NoName_00__热水机" xfId="6"/>
    <cellStyle name="_x0007__Kentatsu_Line-up_2011_12.10.10" xfId="7"/>
    <cellStyle name="0,0_x000d__x000a_NA_x000d__x000a_" xfId="8"/>
    <cellStyle name="0,0_x000d__x000a_NA_x000d__x000a_ 2" xfId="9"/>
    <cellStyle name="0,0_x005f_x000d__x000a_NA_x005f_x000d__x000a_" xfId="10"/>
    <cellStyle name="Euro" xfId="11"/>
    <cellStyle name="Euro 2" xfId="12"/>
    <cellStyle name="Excel Built-in Normal" xfId="13"/>
    <cellStyle name="Komma 2" xfId="14"/>
    <cellStyle name="Link 2" xfId="15"/>
    <cellStyle name="Normal 2" xfId="16"/>
    <cellStyle name="Normal 3" xfId="17"/>
    <cellStyle name="Normal 4" xfId="18"/>
    <cellStyle name="Normal_MEX " xfId="19"/>
    <cellStyle name="Standard_ACCESSORIES" xfId="20"/>
    <cellStyle name="Ugyldig 2" xfId="21"/>
    <cellStyle name="Währung_090109_Calc_Rus_FY_09_18" xfId="22"/>
    <cellStyle name="Гиперссылка" xfId="23" builtinId="8"/>
    <cellStyle name="Гиперссылка 2" xfId="24"/>
    <cellStyle name="Гиперссылка 3" xfId="25"/>
    <cellStyle name="Гиперссылка 4" xfId="26"/>
    <cellStyle name="Обычный" xfId="0" builtinId="0"/>
    <cellStyle name="Обычный 2" xfId="27"/>
    <cellStyle name="Обычный 2 2" xfId="28"/>
    <cellStyle name="Обычный 2 2 2" xfId="29"/>
    <cellStyle name="Обычный 2 2 2 2" xfId="30"/>
    <cellStyle name="Обычный 2 2 3" xfId="31"/>
    <cellStyle name="Обычный 2 2 3 2" xfId="88"/>
    <cellStyle name="Обычный 2 3" xfId="32"/>
    <cellStyle name="Обычный 2 4" xfId="87"/>
    <cellStyle name="Обычный 3" xfId="33"/>
    <cellStyle name="Обычный 3 2" xfId="34"/>
    <cellStyle name="Обычный 4" xfId="35"/>
    <cellStyle name="Обычный 4 2" xfId="36"/>
    <cellStyle name="Обычный 4 2 2" xfId="37"/>
    <cellStyle name="Обычный 4 3" xfId="38"/>
    <cellStyle name="Обычный 4 3 2" xfId="89"/>
    <cellStyle name="Обычный 5" xfId="39"/>
    <cellStyle name="Обычный 5 2" xfId="40"/>
    <cellStyle name="Обычный 5 2 2" xfId="90"/>
    <cellStyle name="Обычный 5 3" xfId="41"/>
    <cellStyle name="Обычный 6" xfId="42"/>
    <cellStyle name="Обычный 6 2" xfId="43"/>
    <cellStyle name="Обычный 6 2 2" xfId="44"/>
    <cellStyle name="Обычный 6 3" xfId="91"/>
    <cellStyle name="Обычный 7" xfId="45"/>
    <cellStyle name="Обычный 7 2" xfId="92"/>
    <cellStyle name="Обычный 8" xfId="46"/>
    <cellStyle name="Обычный 9" xfId="81"/>
    <cellStyle name="Обычный_Lessar_fancoil_27.06.08" xfId="47"/>
    <cellStyle name="Процентный" xfId="48" builtinId="5"/>
    <cellStyle name="Процентный 2" xfId="49"/>
    <cellStyle name="Процентный 2 2" xfId="50"/>
    <cellStyle name="Процентный 2 3" xfId="51"/>
    <cellStyle name="Процентный 2 3 2" xfId="93"/>
    <cellStyle name="Процентный 3" xfId="52"/>
    <cellStyle name="Процентный 3 2" xfId="53"/>
    <cellStyle name="Процентный 3 3" xfId="94"/>
    <cellStyle name="Процентный 4" xfId="54"/>
    <cellStyle name="Стиль 1" xfId="55"/>
    <cellStyle name="Финансовый [0] 2" xfId="56"/>
    <cellStyle name="Финансовый 10" xfId="86"/>
    <cellStyle name="Финансовый 2" xfId="57"/>
    <cellStyle name="Финансовый 2 2" xfId="58"/>
    <cellStyle name="Финансовый 3" xfId="59"/>
    <cellStyle name="Финансовый 3 2" xfId="60"/>
    <cellStyle name="Финансовый 3 2 2" xfId="96"/>
    <cellStyle name="Финансовый 4" xfId="61"/>
    <cellStyle name="Финансовый 5" xfId="82"/>
    <cellStyle name="Финансовый 6" xfId="83"/>
    <cellStyle name="Финансовый 7" xfId="84"/>
    <cellStyle name="Финансовый 8" xfId="85"/>
    <cellStyle name="Финансовый 9" xfId="95"/>
    <cellStyle name="一般_G430" xfId="62"/>
    <cellStyle name="常规 12 2" xfId="63"/>
    <cellStyle name="常规 17" xfId="64"/>
    <cellStyle name="常规 19" xfId="65"/>
    <cellStyle name="常规 2" xfId="66"/>
    <cellStyle name="常规 2 2" xfId="67"/>
    <cellStyle name="常规 2 3" xfId="68"/>
    <cellStyle name="常规 2 4" xfId="69"/>
    <cellStyle name="常规 2 5" xfId="70"/>
    <cellStyle name="常规 2_当前HAPQ现有出口产品清单--开发确认121204反馈_海信日立现有出口机产品清单--121204" xfId="71"/>
    <cellStyle name="常规 26 3" xfId="72"/>
    <cellStyle name="常规 28" xfId="73"/>
    <cellStyle name="常规 29 2" xfId="74"/>
    <cellStyle name="常规 29 2 16" xfId="75"/>
    <cellStyle name="常规 3" xfId="76"/>
    <cellStyle name="常规 3 2" xfId="97"/>
    <cellStyle name="常规 5" xfId="77"/>
    <cellStyle name="常规 5 2" xfId="78"/>
    <cellStyle name="常规_2008 Pricing_GMV R410a_Before August 2008_USD_2009 GREE CAC Pricing for Q4 season_Valid thru Nov 2009" xfId="79"/>
    <cellStyle name="標準 3" xfId="8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5.jpeg"/><Relationship Id="rId1" Type="http://schemas.openxmlformats.org/officeDocument/2006/relationships/image" Target="../media/image2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5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4.png"/><Relationship Id="rId2" Type="http://schemas.openxmlformats.org/officeDocument/2006/relationships/image" Target="../media/image15.png"/><Relationship Id="rId16" Type="http://schemas.openxmlformats.org/officeDocument/2006/relationships/image" Target="../media/image28.png"/><Relationship Id="rId1" Type="http://schemas.openxmlformats.org/officeDocument/2006/relationships/image" Target="../media/image14.jpe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5" Type="http://schemas.openxmlformats.org/officeDocument/2006/relationships/image" Target="../media/image27.png"/><Relationship Id="rId10" Type="http://schemas.microsoft.com/office/2007/relationships/hdphoto" Target="../media/hdphoto1.wdp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13" Type="http://schemas.openxmlformats.org/officeDocument/2006/relationships/image" Target="../media/image41.emf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12" Type="http://schemas.openxmlformats.org/officeDocument/2006/relationships/image" Target="../media/image40.png"/><Relationship Id="rId17" Type="http://schemas.openxmlformats.org/officeDocument/2006/relationships/image" Target="../media/image45.png"/><Relationship Id="rId2" Type="http://schemas.openxmlformats.org/officeDocument/2006/relationships/image" Target="../media/image30.jpeg"/><Relationship Id="rId16" Type="http://schemas.openxmlformats.org/officeDocument/2006/relationships/image" Target="../media/image44.png"/><Relationship Id="rId1" Type="http://schemas.openxmlformats.org/officeDocument/2006/relationships/image" Target="../media/image29.jpeg"/><Relationship Id="rId6" Type="http://schemas.openxmlformats.org/officeDocument/2006/relationships/image" Target="../media/image34.png"/><Relationship Id="rId11" Type="http://schemas.openxmlformats.org/officeDocument/2006/relationships/image" Target="../media/image39.png"/><Relationship Id="rId5" Type="http://schemas.openxmlformats.org/officeDocument/2006/relationships/image" Target="../media/image33.png"/><Relationship Id="rId15" Type="http://schemas.openxmlformats.org/officeDocument/2006/relationships/image" Target="../media/image43.png"/><Relationship Id="rId10" Type="http://schemas.openxmlformats.org/officeDocument/2006/relationships/image" Target="../media/image38.png"/><Relationship Id="rId4" Type="http://schemas.openxmlformats.org/officeDocument/2006/relationships/image" Target="../media/image32.png"/><Relationship Id="rId9" Type="http://schemas.openxmlformats.org/officeDocument/2006/relationships/image" Target="../media/image37.png"/><Relationship Id="rId14" Type="http://schemas.openxmlformats.org/officeDocument/2006/relationships/image" Target="../media/image4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47.png"/><Relationship Id="rId7" Type="http://schemas.openxmlformats.org/officeDocument/2006/relationships/image" Target="../media/image51.png"/><Relationship Id="rId2" Type="http://schemas.openxmlformats.org/officeDocument/2006/relationships/image" Target="../media/image46.png"/><Relationship Id="rId1" Type="http://schemas.openxmlformats.org/officeDocument/2006/relationships/image" Target="../media/image29.jpeg"/><Relationship Id="rId6" Type="http://schemas.openxmlformats.org/officeDocument/2006/relationships/image" Target="../media/image50.png"/><Relationship Id="rId11" Type="http://schemas.openxmlformats.org/officeDocument/2006/relationships/image" Target="../media/image45.png"/><Relationship Id="rId5" Type="http://schemas.openxmlformats.org/officeDocument/2006/relationships/image" Target="../media/image49.png"/><Relationship Id="rId10" Type="http://schemas.openxmlformats.org/officeDocument/2006/relationships/image" Target="../media/image52.png"/><Relationship Id="rId4" Type="http://schemas.openxmlformats.org/officeDocument/2006/relationships/image" Target="../media/image48.png"/><Relationship Id="rId9" Type="http://schemas.openxmlformats.org/officeDocument/2006/relationships/image" Target="../media/image3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13" Type="http://schemas.microsoft.com/office/2007/relationships/hdphoto" Target="../media/hdphoto4.wdp"/><Relationship Id="rId3" Type="http://schemas.openxmlformats.org/officeDocument/2006/relationships/image" Target="../media/image54.png"/><Relationship Id="rId7" Type="http://schemas.microsoft.com/office/2007/relationships/hdphoto" Target="../media/hdphoto2.wdp"/><Relationship Id="rId12" Type="http://schemas.openxmlformats.org/officeDocument/2006/relationships/image" Target="../media/image59.png"/><Relationship Id="rId2" Type="http://schemas.openxmlformats.org/officeDocument/2006/relationships/image" Target="../media/image53.png"/><Relationship Id="rId1" Type="http://schemas.openxmlformats.org/officeDocument/2006/relationships/image" Target="../media/image29.jpeg"/><Relationship Id="rId11" Type="http://schemas.microsoft.com/office/2007/relationships/hdphoto" Target="../media/hdphoto3.wdp"/><Relationship Id="rId10" Type="http://schemas.openxmlformats.org/officeDocument/2006/relationships/image" Target="../media/image58.png"/><Relationship Id="rId4" Type="http://schemas.openxmlformats.org/officeDocument/2006/relationships/image" Target="../media/image55.png"/><Relationship Id="rId9" Type="http://schemas.openxmlformats.org/officeDocument/2006/relationships/image" Target="../media/image57.png"/><Relationship Id="rId14" Type="http://schemas.openxmlformats.org/officeDocument/2006/relationships/image" Target="../media/image4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png"/><Relationship Id="rId13" Type="http://schemas.openxmlformats.org/officeDocument/2006/relationships/image" Target="../media/image71.png"/><Relationship Id="rId3" Type="http://schemas.openxmlformats.org/officeDocument/2006/relationships/image" Target="../media/image61.png"/><Relationship Id="rId7" Type="http://schemas.openxmlformats.org/officeDocument/2006/relationships/image" Target="../media/image65.png"/><Relationship Id="rId12" Type="http://schemas.openxmlformats.org/officeDocument/2006/relationships/image" Target="../media/image70.png"/><Relationship Id="rId17" Type="http://schemas.openxmlformats.org/officeDocument/2006/relationships/image" Target="../media/image45.png"/><Relationship Id="rId2" Type="http://schemas.openxmlformats.org/officeDocument/2006/relationships/image" Target="../media/image60.png"/><Relationship Id="rId16" Type="http://schemas.openxmlformats.org/officeDocument/2006/relationships/image" Target="../media/image74.png"/><Relationship Id="rId1" Type="http://schemas.openxmlformats.org/officeDocument/2006/relationships/image" Target="../media/image29.jpeg"/><Relationship Id="rId6" Type="http://schemas.openxmlformats.org/officeDocument/2006/relationships/image" Target="../media/image64.png"/><Relationship Id="rId11" Type="http://schemas.openxmlformats.org/officeDocument/2006/relationships/image" Target="../media/image69.png"/><Relationship Id="rId5" Type="http://schemas.openxmlformats.org/officeDocument/2006/relationships/image" Target="../media/image63.png"/><Relationship Id="rId15" Type="http://schemas.openxmlformats.org/officeDocument/2006/relationships/image" Target="../media/image73.png"/><Relationship Id="rId10" Type="http://schemas.openxmlformats.org/officeDocument/2006/relationships/image" Target="../media/image68.png"/><Relationship Id="rId4" Type="http://schemas.openxmlformats.org/officeDocument/2006/relationships/image" Target="../media/image62.png"/><Relationship Id="rId9" Type="http://schemas.openxmlformats.org/officeDocument/2006/relationships/image" Target="../media/image67.png"/><Relationship Id="rId14" Type="http://schemas.openxmlformats.org/officeDocument/2006/relationships/image" Target="../media/image7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3" Type="http://schemas.openxmlformats.org/officeDocument/2006/relationships/image" Target="../media/image76.png"/><Relationship Id="rId7" Type="http://schemas.openxmlformats.org/officeDocument/2006/relationships/image" Target="../media/image80.png"/><Relationship Id="rId2" Type="http://schemas.openxmlformats.org/officeDocument/2006/relationships/image" Target="../media/image75.jpeg"/><Relationship Id="rId1" Type="http://schemas.openxmlformats.org/officeDocument/2006/relationships/image" Target="../media/image29.jpeg"/><Relationship Id="rId6" Type="http://schemas.openxmlformats.org/officeDocument/2006/relationships/image" Target="../media/image79.jpeg"/><Relationship Id="rId5" Type="http://schemas.openxmlformats.org/officeDocument/2006/relationships/image" Target="../media/image78.png"/><Relationship Id="rId10" Type="http://schemas.openxmlformats.org/officeDocument/2006/relationships/image" Target="../media/image45.png"/><Relationship Id="rId4" Type="http://schemas.openxmlformats.org/officeDocument/2006/relationships/image" Target="../media/image77.png"/><Relationship Id="rId9" Type="http://schemas.openxmlformats.org/officeDocument/2006/relationships/image" Target="../media/image8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29.jpeg"/><Relationship Id="rId1" Type="http://schemas.openxmlformats.org/officeDocument/2006/relationships/image" Target="../media/image83.png"/><Relationship Id="rId4" Type="http://schemas.openxmlformats.org/officeDocument/2006/relationships/image" Target="../media/image4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png"/><Relationship Id="rId13" Type="http://schemas.openxmlformats.org/officeDocument/2006/relationships/image" Target="../media/image97.png"/><Relationship Id="rId18" Type="http://schemas.openxmlformats.org/officeDocument/2006/relationships/image" Target="../media/image102.png"/><Relationship Id="rId3" Type="http://schemas.openxmlformats.org/officeDocument/2006/relationships/image" Target="../media/image87.png"/><Relationship Id="rId21" Type="http://schemas.openxmlformats.org/officeDocument/2006/relationships/image" Target="../media/image45.png"/><Relationship Id="rId7" Type="http://schemas.openxmlformats.org/officeDocument/2006/relationships/image" Target="../media/image91.png"/><Relationship Id="rId12" Type="http://schemas.openxmlformats.org/officeDocument/2006/relationships/image" Target="../media/image96.png"/><Relationship Id="rId17" Type="http://schemas.openxmlformats.org/officeDocument/2006/relationships/image" Target="../media/image101.png"/><Relationship Id="rId2" Type="http://schemas.openxmlformats.org/officeDocument/2006/relationships/image" Target="../media/image86.png"/><Relationship Id="rId16" Type="http://schemas.openxmlformats.org/officeDocument/2006/relationships/image" Target="../media/image100.png"/><Relationship Id="rId20" Type="http://schemas.openxmlformats.org/officeDocument/2006/relationships/image" Target="../media/image104.emf"/><Relationship Id="rId1" Type="http://schemas.openxmlformats.org/officeDocument/2006/relationships/image" Target="../media/image85.png"/><Relationship Id="rId6" Type="http://schemas.openxmlformats.org/officeDocument/2006/relationships/image" Target="../media/image90.png"/><Relationship Id="rId11" Type="http://schemas.openxmlformats.org/officeDocument/2006/relationships/image" Target="../media/image95.png"/><Relationship Id="rId5" Type="http://schemas.openxmlformats.org/officeDocument/2006/relationships/image" Target="../media/image89.png"/><Relationship Id="rId15" Type="http://schemas.openxmlformats.org/officeDocument/2006/relationships/image" Target="../media/image99.png"/><Relationship Id="rId10" Type="http://schemas.openxmlformats.org/officeDocument/2006/relationships/image" Target="../media/image94.png"/><Relationship Id="rId19" Type="http://schemas.openxmlformats.org/officeDocument/2006/relationships/image" Target="../media/image103.png"/><Relationship Id="rId4" Type="http://schemas.openxmlformats.org/officeDocument/2006/relationships/image" Target="../media/image88.png"/><Relationship Id="rId9" Type="http://schemas.openxmlformats.org/officeDocument/2006/relationships/image" Target="../media/image93.png"/><Relationship Id="rId14" Type="http://schemas.openxmlformats.org/officeDocument/2006/relationships/image" Target="../media/image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12</xdr:row>
      <xdr:rowOff>304800</xdr:rowOff>
    </xdr:from>
    <xdr:to>
      <xdr:col>3</xdr:col>
      <xdr:colOff>533400</xdr:colOff>
      <xdr:row>12</xdr:row>
      <xdr:rowOff>1524000</xdr:rowOff>
    </xdr:to>
    <xdr:grpSp>
      <xdr:nvGrpSpPr>
        <xdr:cNvPr id="389503" name="Группа 1">
          <a:extLst>
            <a:ext uri="{FF2B5EF4-FFF2-40B4-BE49-F238E27FC236}">
              <a16:creationId xmlns:a16="http://schemas.microsoft.com/office/drawing/2014/main" xmlns="" id="{00000000-0008-0000-0000-00007FF10500}"/>
            </a:ext>
          </a:extLst>
        </xdr:cNvPr>
        <xdr:cNvGrpSpPr>
          <a:grpSpLocks/>
        </xdr:cNvGrpSpPr>
      </xdr:nvGrpSpPr>
      <xdr:grpSpPr bwMode="auto">
        <a:xfrm>
          <a:off x="247650" y="3722594"/>
          <a:ext cx="2470897" cy="1219200"/>
          <a:chOff x="266700" y="3771900"/>
          <a:chExt cx="2467449" cy="1221750"/>
        </a:xfrm>
      </xdr:grpSpPr>
      <xdr:pic>
        <xdr:nvPicPr>
          <xdr:cNvPr id="389519" name="Рисунок 13">
            <a:extLst>
              <a:ext uri="{FF2B5EF4-FFF2-40B4-BE49-F238E27FC236}">
                <a16:creationId xmlns:a16="http://schemas.microsoft.com/office/drawing/2014/main" xmlns="" id="{00000000-0008-0000-0000-00008FF105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6700" y="3771900"/>
            <a:ext cx="2120529" cy="1162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xmlns="" id="{00000000-0008-0000-00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52705" y="4057650"/>
            <a:ext cx="181444" cy="936000"/>
          </a:xfrm>
          <a:prstGeom prst="roundRect">
            <a:avLst>
              <a:gd name="adj" fmla="val 41442"/>
            </a:avLst>
          </a:prstGeom>
          <a:ln>
            <a:noFill/>
          </a:ln>
        </xdr:spPr>
      </xdr:pic>
    </xdr:grpSp>
    <xdr:clientData/>
  </xdr:twoCellAnchor>
  <xdr:twoCellAnchor>
    <xdr:from>
      <xdr:col>4</xdr:col>
      <xdr:colOff>19050</xdr:colOff>
      <xdr:row>12</xdr:row>
      <xdr:rowOff>85725</xdr:rowOff>
    </xdr:from>
    <xdr:to>
      <xdr:col>7</xdr:col>
      <xdr:colOff>647700</xdr:colOff>
      <xdr:row>12</xdr:row>
      <xdr:rowOff>1152525</xdr:rowOff>
    </xdr:to>
    <xdr:sp macro="" textlink="">
      <xdr:nvSpPr>
        <xdr:cNvPr id="17" name="Прямоугольник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3105150" y="3467100"/>
          <a:ext cx="2867025" cy="10668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 editAs="oneCell">
    <xdr:from>
      <xdr:col>4</xdr:col>
      <xdr:colOff>76200</xdr:colOff>
      <xdr:row>12</xdr:row>
      <xdr:rowOff>114300</xdr:rowOff>
    </xdr:from>
    <xdr:to>
      <xdr:col>7</xdr:col>
      <xdr:colOff>22412</xdr:colOff>
      <xdr:row>12</xdr:row>
      <xdr:rowOff>1609725</xdr:rowOff>
    </xdr:to>
    <xdr:pic>
      <xdr:nvPicPr>
        <xdr:cNvPr id="389505" name="Рисунок 3">
          <a:extLst>
            <a:ext uri="{FF2B5EF4-FFF2-40B4-BE49-F238E27FC236}">
              <a16:creationId xmlns:a16="http://schemas.microsoft.com/office/drawing/2014/main" xmlns="" id="{00000000-0008-0000-0000-000081F10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r="18859"/>
        <a:stretch/>
      </xdr:blipFill>
      <xdr:spPr bwMode="auto">
        <a:xfrm>
          <a:off x="3169024" y="3532094"/>
          <a:ext cx="2198594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447033</xdr:colOff>
      <xdr:row>0</xdr:row>
      <xdr:rowOff>833237</xdr:rowOff>
    </xdr:from>
    <xdr:to>
      <xdr:col>8</xdr:col>
      <xdr:colOff>140733</xdr:colOff>
      <xdr:row>0</xdr:row>
      <xdr:rowOff>1116651</xdr:rowOff>
    </xdr:to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/>
      </xdr:nvSpPr>
      <xdr:spPr>
        <a:xfrm>
          <a:off x="2632180" y="833237"/>
          <a:ext cx="3526112" cy="28341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>
    <xdr:from>
      <xdr:col>4</xdr:col>
      <xdr:colOff>619125</xdr:colOff>
      <xdr:row>17</xdr:row>
      <xdr:rowOff>9525</xdr:rowOff>
    </xdr:from>
    <xdr:to>
      <xdr:col>4</xdr:col>
      <xdr:colOff>904875</xdr:colOff>
      <xdr:row>17</xdr:row>
      <xdr:rowOff>9525</xdr:rowOff>
    </xdr:to>
    <xdr:grpSp>
      <xdr:nvGrpSpPr>
        <xdr:cNvPr id="389508" name="Группа 20">
          <a:extLst>
            <a:ext uri="{FF2B5EF4-FFF2-40B4-BE49-F238E27FC236}">
              <a16:creationId xmlns:a16="http://schemas.microsoft.com/office/drawing/2014/main" xmlns="" id="{00000000-0008-0000-0000-000084F10500}"/>
            </a:ext>
          </a:extLst>
        </xdr:cNvPr>
        <xdr:cNvGrpSpPr>
          <a:grpSpLocks/>
        </xdr:cNvGrpSpPr>
      </xdr:nvGrpSpPr>
      <xdr:grpSpPr bwMode="auto">
        <a:xfrm>
          <a:off x="3711949" y="9198349"/>
          <a:ext cx="285750" cy="0"/>
          <a:chOff x="3996499" y="3545525"/>
          <a:chExt cx="2207716" cy="2194025"/>
        </a:xfrm>
      </xdr:grpSpPr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xmlns="" id="{00000000-0008-0000-00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63267" y="9201150"/>
            <a:ext cx="2207716" cy="0"/>
          </a:xfrm>
          <a:prstGeom prst="roundRect">
            <a:avLst>
              <a:gd name="adj" fmla="val 6683"/>
            </a:avLst>
          </a:prstGeom>
        </xdr:spPr>
      </xdr:pic>
      <xdr:pic>
        <xdr:nvPicPr>
          <xdr:cNvPr id="389518" name="Рисунок 23">
            <a:extLst>
              <a:ext uri="{FF2B5EF4-FFF2-40B4-BE49-F238E27FC236}">
                <a16:creationId xmlns:a16="http://schemas.microsoft.com/office/drawing/2014/main" xmlns="" id="{00000000-0008-0000-0000-00008EF105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716016" y="3573016"/>
            <a:ext cx="737566" cy="2011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57150</xdr:colOff>
      <xdr:row>17</xdr:row>
      <xdr:rowOff>9525</xdr:rowOff>
    </xdr:from>
    <xdr:to>
      <xdr:col>4</xdr:col>
      <xdr:colOff>495300</xdr:colOff>
      <xdr:row>17</xdr:row>
      <xdr:rowOff>9525</xdr:rowOff>
    </xdr:to>
    <xdr:grpSp>
      <xdr:nvGrpSpPr>
        <xdr:cNvPr id="389509" name="Группа 27">
          <a:extLst>
            <a:ext uri="{FF2B5EF4-FFF2-40B4-BE49-F238E27FC236}">
              <a16:creationId xmlns:a16="http://schemas.microsoft.com/office/drawing/2014/main" xmlns="" id="{00000000-0008-0000-0000-000085F10500}"/>
            </a:ext>
          </a:extLst>
        </xdr:cNvPr>
        <xdr:cNvGrpSpPr>
          <a:grpSpLocks/>
        </xdr:cNvGrpSpPr>
      </xdr:nvGrpSpPr>
      <xdr:grpSpPr bwMode="auto">
        <a:xfrm>
          <a:off x="3149974" y="9198349"/>
          <a:ext cx="438150" cy="0"/>
          <a:chOff x="623723" y="1426635"/>
          <a:chExt cx="3069475" cy="2016224"/>
        </a:xfrm>
      </xdr:grpSpPr>
      <xdr:pic>
        <xdr:nvPicPr>
          <xdr:cNvPr id="389515" name="Рисунок 28">
            <a:extLst>
              <a:ext uri="{FF2B5EF4-FFF2-40B4-BE49-F238E27FC236}">
                <a16:creationId xmlns:a16="http://schemas.microsoft.com/office/drawing/2014/main" xmlns="" id="{00000000-0008-0000-0000-00008BF105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23723" y="1426635"/>
            <a:ext cx="3069475" cy="2016224"/>
          </a:xfrm>
          <a:prstGeom prst="rect">
            <a:avLst/>
          </a:prstGeom>
          <a:noFill/>
          <a:ln w="9525">
            <a:solidFill>
              <a:srgbClr val="BFBFBF"/>
            </a:solidFill>
            <a:miter lim="800000"/>
            <a:headEnd/>
            <a:tailEnd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89516" name="Рисунок 29">
            <a:extLst>
              <a:ext uri="{FF2B5EF4-FFF2-40B4-BE49-F238E27FC236}">
                <a16:creationId xmlns:a16="http://schemas.microsoft.com/office/drawing/2014/main" xmlns="" id="{00000000-0008-0000-0000-00008CF105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68418" y="3166157"/>
            <a:ext cx="780083" cy="221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76200</xdr:colOff>
      <xdr:row>16</xdr:row>
      <xdr:rowOff>133350</xdr:rowOff>
    </xdr:from>
    <xdr:to>
      <xdr:col>3</xdr:col>
      <xdr:colOff>762000</xdr:colOff>
      <xdr:row>16</xdr:row>
      <xdr:rowOff>1609725</xdr:rowOff>
    </xdr:to>
    <xdr:pic>
      <xdr:nvPicPr>
        <xdr:cNvPr id="389510" name="Рисунок 40">
          <a:extLst>
            <a:ext uri="{FF2B5EF4-FFF2-40B4-BE49-F238E27FC236}">
              <a16:creationId xmlns:a16="http://schemas.microsoft.com/office/drawing/2014/main" xmlns="" id="{00000000-0008-0000-0000-000086F1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0" y="7610475"/>
          <a:ext cx="132397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33618</xdr:colOff>
      <xdr:row>16</xdr:row>
      <xdr:rowOff>274544</xdr:rowOff>
    </xdr:from>
    <xdr:to>
      <xdr:col>10</xdr:col>
      <xdr:colOff>201146</xdr:colOff>
      <xdr:row>16</xdr:row>
      <xdr:rowOff>1617569</xdr:rowOff>
    </xdr:to>
    <xdr:pic>
      <xdr:nvPicPr>
        <xdr:cNvPr id="389511" name="Рисунок 41">
          <a:extLst>
            <a:ext uri="{FF2B5EF4-FFF2-40B4-BE49-F238E27FC236}">
              <a16:creationId xmlns:a16="http://schemas.microsoft.com/office/drawing/2014/main" xmlns="" id="{00000000-0008-0000-0000-000087F1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78824" y="7748868"/>
          <a:ext cx="2756087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505386</xdr:colOff>
      <xdr:row>12</xdr:row>
      <xdr:rowOff>362519</xdr:rowOff>
    </xdr:from>
    <xdr:to>
      <xdr:col>10</xdr:col>
      <xdr:colOff>741268</xdr:colOff>
      <xdr:row>12</xdr:row>
      <xdr:rowOff>1419656</xdr:rowOff>
    </xdr:to>
    <xdr:pic>
      <xdr:nvPicPr>
        <xdr:cNvPr id="389512" name="Рисунок 42">
          <a:extLst>
            <a:ext uri="{FF2B5EF4-FFF2-40B4-BE49-F238E27FC236}">
              <a16:creationId xmlns:a16="http://schemas.microsoft.com/office/drawing/2014/main" xmlns="" id="{00000000-0008-0000-0000-000088F1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82068" y="3751178"/>
          <a:ext cx="2199153" cy="1057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14</xdr:row>
      <xdr:rowOff>57150</xdr:rowOff>
    </xdr:from>
    <xdr:to>
      <xdr:col>5</xdr:col>
      <xdr:colOff>304800</xdr:colOff>
      <xdr:row>14</xdr:row>
      <xdr:rowOff>1666875</xdr:rowOff>
    </xdr:to>
    <xdr:pic>
      <xdr:nvPicPr>
        <xdr:cNvPr id="389513" name="Рисунок 43">
          <a:extLst>
            <a:ext uri="{FF2B5EF4-FFF2-40B4-BE49-F238E27FC236}">
              <a16:creationId xmlns:a16="http://schemas.microsoft.com/office/drawing/2014/main" xmlns="" id="{00000000-0008-0000-0000-000089F1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5505450"/>
          <a:ext cx="38671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276225</xdr:colOff>
      <xdr:row>14</xdr:row>
      <xdr:rowOff>104775</xdr:rowOff>
    </xdr:from>
    <xdr:to>
      <xdr:col>10</xdr:col>
      <xdr:colOff>683559</xdr:colOff>
      <xdr:row>14</xdr:row>
      <xdr:rowOff>1485900</xdr:rowOff>
    </xdr:to>
    <xdr:pic>
      <xdr:nvPicPr>
        <xdr:cNvPr id="389514" name="Рисунок 44">
          <a:extLst>
            <a:ext uri="{FF2B5EF4-FFF2-40B4-BE49-F238E27FC236}">
              <a16:creationId xmlns:a16="http://schemas.microsoft.com/office/drawing/2014/main" xmlns="" id="{00000000-0008-0000-0000-00008AF10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r="11335"/>
        <a:stretch/>
      </xdr:blipFill>
      <xdr:spPr bwMode="auto">
        <a:xfrm>
          <a:off x="4949078" y="5550834"/>
          <a:ext cx="3668246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10743</xdr:rowOff>
    </xdr:from>
    <xdr:to>
      <xdr:col>11</xdr:col>
      <xdr:colOff>11206</xdr:colOff>
      <xdr:row>1</xdr:row>
      <xdr:rowOff>34079</xdr:rowOff>
    </xdr:to>
    <xdr:grpSp>
      <xdr:nvGrpSpPr>
        <xdr:cNvPr id="20" name="Группа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GrpSpPr/>
      </xdr:nvGrpSpPr>
      <xdr:grpSpPr>
        <a:xfrm>
          <a:off x="0" y="10743"/>
          <a:ext cx="9211235" cy="1379248"/>
          <a:chOff x="1" y="9196"/>
          <a:chExt cx="8953500" cy="1180637"/>
        </a:xfrm>
      </xdr:grpSpPr>
      <xdr:pic>
        <xdr:nvPicPr>
          <xdr:cNvPr id="21" name="Рисунок 20">
            <a:extLst>
              <a:ext uri="{FF2B5EF4-FFF2-40B4-BE49-F238E27FC236}">
                <a16:creationId xmlns:a16="http://schemas.microsoft.com/office/drawing/2014/main" xmlns="" id="{00000000-0008-0000-00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" y="9196"/>
            <a:ext cx="8953500" cy="1180637"/>
          </a:xfrm>
          <a:prstGeom prst="rect">
            <a:avLst/>
          </a:prstGeom>
        </xdr:spPr>
      </xdr:pic>
      <xdr:sp macro="" textlink="">
        <xdr:nvSpPr>
          <xdr:cNvPr id="22" name="Прямоугольник 21">
            <a:extLst>
              <a:ext uri="{FF2B5EF4-FFF2-40B4-BE49-F238E27FC236}">
                <a16:creationId xmlns:a16="http://schemas.microsoft.com/office/drawing/2014/main" xmlns="" id="{00000000-0008-0000-0000-000016000000}"/>
              </a:ext>
            </a:extLst>
          </xdr:cNvPr>
          <xdr:cNvSpPr/>
        </xdr:nvSpPr>
        <xdr:spPr>
          <a:xfrm>
            <a:off x="2431679" y="728384"/>
            <a:ext cx="3563468" cy="358588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371595" name="Picture 1" descr="verx">
          <a:extLst>
            <a:ext uri="{FF2B5EF4-FFF2-40B4-BE49-F238E27FC236}">
              <a16:creationId xmlns:a16="http://schemas.microsoft.com/office/drawing/2014/main" xmlns="" id="{00000000-0008-0000-0900-00008BAB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10887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714588</xdr:colOff>
      <xdr:row>0</xdr:row>
      <xdr:rowOff>2136321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267302" cy="21363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11206</xdr:colOff>
      <xdr:row>1</xdr:row>
      <xdr:rowOff>56030</xdr:rowOff>
    </xdr:to>
    <xdr:grpSp>
      <xdr:nvGrpSpPr>
        <xdr:cNvPr id="375329" name="Группа 375328">
          <a:extLst>
            <a:ext uri="{FF2B5EF4-FFF2-40B4-BE49-F238E27FC236}">
              <a16:creationId xmlns:a16="http://schemas.microsoft.com/office/drawing/2014/main" xmlns="" id="{00000000-0008-0000-0100-000021BA0500}"/>
            </a:ext>
          </a:extLst>
        </xdr:cNvPr>
        <xdr:cNvGrpSpPr/>
      </xdr:nvGrpSpPr>
      <xdr:grpSpPr>
        <a:xfrm>
          <a:off x="0" y="0"/>
          <a:ext cx="8953500" cy="1255059"/>
          <a:chOff x="472926" y="0"/>
          <a:chExt cx="8007649" cy="1199029"/>
        </a:xfrm>
      </xdr:grpSpPr>
      <xdr:pic>
        <xdr:nvPicPr>
          <xdr:cNvPr id="430" name="Рисунок 429">
            <a:extLst>
              <a:ext uri="{FF2B5EF4-FFF2-40B4-BE49-F238E27FC236}">
                <a16:creationId xmlns:a16="http://schemas.microsoft.com/office/drawing/2014/main" xmlns="" id="{00000000-0008-0000-0100-0000AE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72926" y="0"/>
            <a:ext cx="8007649" cy="1199029"/>
          </a:xfrm>
          <a:prstGeom prst="rect">
            <a:avLst/>
          </a:prstGeom>
        </xdr:spPr>
      </xdr:pic>
      <xdr:sp macro="" textlink="">
        <xdr:nvSpPr>
          <xdr:cNvPr id="375328" name="Прямоугольник 375327">
            <a:extLst>
              <a:ext uri="{FF2B5EF4-FFF2-40B4-BE49-F238E27FC236}">
                <a16:creationId xmlns:a16="http://schemas.microsoft.com/office/drawing/2014/main" xmlns="" id="{00000000-0008-0000-0100-000020BA0500}"/>
              </a:ext>
            </a:extLst>
          </xdr:cNvPr>
          <xdr:cNvSpPr/>
        </xdr:nvSpPr>
        <xdr:spPr>
          <a:xfrm>
            <a:off x="2602055" y="771207"/>
            <a:ext cx="3393042" cy="299354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  <xdr:twoCellAnchor>
    <xdr:from>
      <xdr:col>3</xdr:col>
      <xdr:colOff>240926</xdr:colOff>
      <xdr:row>0</xdr:row>
      <xdr:rowOff>778249</xdr:rowOff>
    </xdr:from>
    <xdr:to>
      <xdr:col>7</xdr:col>
      <xdr:colOff>126467</xdr:colOff>
      <xdr:row>0</xdr:row>
      <xdr:rowOff>1038145</xdr:rowOff>
    </xdr:to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/>
      </xdr:nvSpPr>
      <xdr:spPr>
        <a:xfrm>
          <a:off x="2426073" y="778249"/>
          <a:ext cx="3045600" cy="25989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>
    <xdr:from>
      <xdr:col>0</xdr:col>
      <xdr:colOff>0</xdr:colOff>
      <xdr:row>2</xdr:row>
      <xdr:rowOff>224119</xdr:rowOff>
    </xdr:from>
    <xdr:to>
      <xdr:col>10</xdr:col>
      <xdr:colOff>11206</xdr:colOff>
      <xdr:row>25</xdr:row>
      <xdr:rowOff>44824</xdr:rowOff>
    </xdr:to>
    <xdr:grpSp>
      <xdr:nvGrpSpPr>
        <xdr:cNvPr id="332" name="Группа 331">
          <a:extLst>
            <a:ext uri="{FF2B5EF4-FFF2-40B4-BE49-F238E27FC236}">
              <a16:creationId xmlns:a16="http://schemas.microsoft.com/office/drawing/2014/main" xmlns="" id="{00000000-0008-0000-0100-00004C010000}"/>
            </a:ext>
          </a:extLst>
        </xdr:cNvPr>
        <xdr:cNvGrpSpPr/>
      </xdr:nvGrpSpPr>
      <xdr:grpSpPr>
        <a:xfrm>
          <a:off x="0" y="1669678"/>
          <a:ext cx="8953500" cy="4751293"/>
          <a:chOff x="0" y="1669678"/>
          <a:chExt cx="8953500" cy="4751293"/>
        </a:xfrm>
      </xdr:grpSpPr>
      <xdr:pic>
        <xdr:nvPicPr>
          <xdr:cNvPr id="57" name="table">
            <a:extLst>
              <a:ext uri="{FF2B5EF4-FFF2-40B4-BE49-F238E27FC236}">
                <a16:creationId xmlns:a16="http://schemas.microsoft.com/office/drawing/2014/main" xmlns="" id="{00000000-0008-0000-01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0" y="1669678"/>
            <a:ext cx="8953500" cy="4751293"/>
          </a:xfrm>
          <a:prstGeom prst="rect">
            <a:avLst/>
          </a:prstGeom>
        </xdr:spPr>
      </xdr:pic>
      <xdr:pic>
        <xdr:nvPicPr>
          <xdr:cNvPr id="58" name="Рисунок 57">
            <a:extLst>
              <a:ext uri="{FF2B5EF4-FFF2-40B4-BE49-F238E27FC236}">
                <a16:creationId xmlns:a16="http://schemas.microsoft.com/office/drawing/2014/main" xmlns="" id="{00000000-0008-0000-0100-00003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42977" y="1832613"/>
            <a:ext cx="599839" cy="545418"/>
          </a:xfrm>
          <a:prstGeom prst="rect">
            <a:avLst/>
          </a:prstGeom>
        </xdr:spPr>
      </xdr:pic>
      <xdr:sp macro="" textlink="">
        <xdr:nvSpPr>
          <xdr:cNvPr id="59" name="TextBox 71">
            <a:extLst>
              <a:ext uri="{FF2B5EF4-FFF2-40B4-BE49-F238E27FC236}">
                <a16:creationId xmlns:a16="http://schemas.microsoft.com/office/drawing/2014/main" xmlns="" id="{00000000-0008-0000-0100-00003B000000}"/>
              </a:ext>
            </a:extLst>
          </xdr:cNvPr>
          <xdr:cNvSpPr txBox="1"/>
        </xdr:nvSpPr>
        <xdr:spPr>
          <a:xfrm>
            <a:off x="3029712" y="2482477"/>
            <a:ext cx="812460" cy="24772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9pPr>
          </a:lstStyle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ЭНЕРГОЭФ</a:t>
            </a:r>
            <a:endParaRPr lang="en-US" sz="550" b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ФЕКТИВНОСТЬ</a:t>
            </a:r>
          </a:p>
        </xdr:txBody>
      </xdr:sp>
      <xdr:pic>
        <xdr:nvPicPr>
          <xdr:cNvPr id="60" name="Рисунок 59">
            <a:extLst>
              <a:ext uri="{FF2B5EF4-FFF2-40B4-BE49-F238E27FC236}">
                <a16:creationId xmlns:a16="http://schemas.microsoft.com/office/drawing/2014/main" xmlns="" id="{00000000-0008-0000-0100-00003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41097" y="1820366"/>
            <a:ext cx="594336" cy="545418"/>
          </a:xfrm>
          <a:prstGeom prst="rect">
            <a:avLst/>
          </a:prstGeom>
        </xdr:spPr>
      </xdr:pic>
      <xdr:sp macro="" textlink="">
        <xdr:nvSpPr>
          <xdr:cNvPr id="61" name="TextBox 73">
            <a:extLst>
              <a:ext uri="{FF2B5EF4-FFF2-40B4-BE49-F238E27FC236}">
                <a16:creationId xmlns:a16="http://schemas.microsoft.com/office/drawing/2014/main" xmlns="" id="{00000000-0008-0000-0100-00003D000000}"/>
              </a:ext>
            </a:extLst>
          </xdr:cNvPr>
          <xdr:cNvSpPr txBox="1"/>
        </xdr:nvSpPr>
        <xdr:spPr>
          <a:xfrm>
            <a:off x="2026860" y="2482477"/>
            <a:ext cx="812460" cy="24772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9pPr>
          </a:lstStyle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ЭНЕРГОЭФ</a:t>
            </a:r>
            <a:endParaRPr lang="en-US" sz="550" b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ФЕКТИВНОСТЬ</a:t>
            </a:r>
          </a:p>
        </xdr:txBody>
      </xdr:sp>
      <xdr:sp macro="" textlink="">
        <xdr:nvSpPr>
          <xdr:cNvPr id="62" name="TextBox 74">
            <a:extLst>
              <a:ext uri="{FF2B5EF4-FFF2-40B4-BE49-F238E27FC236}">
                <a16:creationId xmlns:a16="http://schemas.microsoft.com/office/drawing/2014/main" xmlns="" id="{00000000-0008-0000-0100-00003E000000}"/>
              </a:ext>
            </a:extLst>
          </xdr:cNvPr>
          <xdr:cNvSpPr txBox="1"/>
        </xdr:nvSpPr>
        <xdr:spPr>
          <a:xfrm>
            <a:off x="8037837" y="2546234"/>
            <a:ext cx="769456" cy="16757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9pPr>
          </a:lstStyle>
          <a:p>
            <a:pPr algn="ctr"/>
            <a:r>
              <a:rPr lang="en-US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COLD PLASMA</a:t>
            </a:r>
            <a:endParaRPr lang="en-US" sz="550" b="1" baseline="300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pic>
        <xdr:nvPicPr>
          <xdr:cNvPr id="63" name="Рисунок 62">
            <a:extLst>
              <a:ext uri="{FF2B5EF4-FFF2-40B4-BE49-F238E27FC236}">
                <a16:creationId xmlns:a16="http://schemas.microsoft.com/office/drawing/2014/main" xmlns="" id="{00000000-0008-0000-01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8125397" y="1869485"/>
            <a:ext cx="594336" cy="545418"/>
          </a:xfrm>
          <a:prstGeom prst="rect">
            <a:avLst/>
          </a:prstGeom>
        </xdr:spPr>
      </xdr:pic>
      <xdr:sp macro="" textlink="">
        <xdr:nvSpPr>
          <xdr:cNvPr id="64" name="TextBox 76">
            <a:extLst>
              <a:ext uri="{FF2B5EF4-FFF2-40B4-BE49-F238E27FC236}">
                <a16:creationId xmlns:a16="http://schemas.microsoft.com/office/drawing/2014/main" xmlns="" id="{00000000-0008-0000-0100-000040000000}"/>
              </a:ext>
            </a:extLst>
          </xdr:cNvPr>
          <xdr:cNvSpPr txBox="1"/>
        </xdr:nvSpPr>
        <xdr:spPr>
          <a:xfrm>
            <a:off x="7073026" y="2521947"/>
            <a:ext cx="731412" cy="16757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9pPr>
          </a:lstStyle>
          <a:p>
            <a:pPr algn="ctr"/>
            <a:r>
              <a:rPr lang="en-US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3D AUTO AIR</a:t>
            </a:r>
            <a:endParaRPr lang="en-US" sz="550" b="1" baseline="300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pic>
        <xdr:nvPicPr>
          <xdr:cNvPr id="65" name="Рисунок 64">
            <a:extLst>
              <a:ext uri="{FF2B5EF4-FFF2-40B4-BE49-F238E27FC236}">
                <a16:creationId xmlns:a16="http://schemas.microsoft.com/office/drawing/2014/main" xmlns="" id="{00000000-0008-0000-01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7123228" y="1843696"/>
            <a:ext cx="588884" cy="545418"/>
          </a:xfrm>
          <a:prstGeom prst="rect">
            <a:avLst/>
          </a:prstGeom>
        </xdr:spPr>
      </xdr:pic>
      <xdr:sp macro="" textlink="">
        <xdr:nvSpPr>
          <xdr:cNvPr id="66" name="TextBox 90">
            <a:extLst>
              <a:ext uri="{FF2B5EF4-FFF2-40B4-BE49-F238E27FC236}">
                <a16:creationId xmlns:a16="http://schemas.microsoft.com/office/drawing/2014/main" xmlns="" id="{00000000-0008-0000-0100-000042000000}"/>
              </a:ext>
            </a:extLst>
          </xdr:cNvPr>
          <xdr:cNvSpPr txBox="1"/>
        </xdr:nvSpPr>
        <xdr:spPr>
          <a:xfrm>
            <a:off x="4007271" y="2495887"/>
            <a:ext cx="867044" cy="24772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9pPr>
          </a:lstStyle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НИЗКИЙ </a:t>
            </a:r>
          </a:p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УРОВЕНЬ ШУМА</a:t>
            </a:r>
            <a:endParaRPr lang="en-US" sz="550" b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pic>
        <xdr:nvPicPr>
          <xdr:cNvPr id="67" name="Рисунок 66">
            <a:extLst>
              <a:ext uri="{FF2B5EF4-FFF2-40B4-BE49-F238E27FC236}">
                <a16:creationId xmlns:a16="http://schemas.microsoft.com/office/drawing/2014/main" xmlns="" id="{00000000-0008-0000-0100-00004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42261" y="1835068"/>
            <a:ext cx="594336" cy="545418"/>
          </a:xfrm>
          <a:prstGeom prst="rect">
            <a:avLst/>
          </a:prstGeom>
        </xdr:spPr>
      </xdr:pic>
      <xdr:sp macro="" textlink="">
        <xdr:nvSpPr>
          <xdr:cNvPr id="68" name="TextBox 92">
            <a:extLst>
              <a:ext uri="{FF2B5EF4-FFF2-40B4-BE49-F238E27FC236}">
                <a16:creationId xmlns:a16="http://schemas.microsoft.com/office/drawing/2014/main" xmlns="" id="{00000000-0008-0000-0100-000044000000}"/>
              </a:ext>
            </a:extLst>
          </xdr:cNvPr>
          <xdr:cNvSpPr txBox="1"/>
        </xdr:nvSpPr>
        <xdr:spPr>
          <a:xfrm>
            <a:off x="5081302" y="2434955"/>
            <a:ext cx="698330" cy="32786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9pPr>
          </a:lstStyle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РУСИФИЦИ-</a:t>
            </a:r>
          </a:p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РОВАННЫЙ</a:t>
            </a:r>
          </a:p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ПУЛЬТ ДУ</a:t>
            </a:r>
            <a:endParaRPr lang="en-US" sz="550" b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69" name="TextBox 94">
            <a:extLst>
              <a:ext uri="{FF2B5EF4-FFF2-40B4-BE49-F238E27FC236}">
                <a16:creationId xmlns:a16="http://schemas.microsoft.com/office/drawing/2014/main" xmlns="" id="{00000000-0008-0000-0100-000045000000}"/>
              </a:ext>
            </a:extLst>
          </xdr:cNvPr>
          <xdr:cNvSpPr txBox="1"/>
        </xdr:nvSpPr>
        <xdr:spPr>
          <a:xfrm>
            <a:off x="5939750" y="2466351"/>
            <a:ext cx="1009290" cy="32786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9pPr>
          </a:lstStyle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ДОПОЛНИТЕЛЬНАЯ</a:t>
            </a:r>
          </a:p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ОБРАБОТКА</a:t>
            </a:r>
          </a:p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ВОЗДУХА</a:t>
            </a:r>
            <a:endParaRPr lang="en-US" sz="550" b="1" baseline="300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pic>
        <xdr:nvPicPr>
          <xdr:cNvPr id="70" name="Рисунок 69">
            <a:extLst>
              <a:ext uri="{FF2B5EF4-FFF2-40B4-BE49-F238E27FC236}">
                <a16:creationId xmlns:a16="http://schemas.microsoft.com/office/drawing/2014/main" xmlns="" id="{00000000-0008-0000-0100-00004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38210" y="1844298"/>
            <a:ext cx="594336" cy="545418"/>
          </a:xfrm>
          <a:prstGeom prst="rect">
            <a:avLst/>
          </a:prstGeom>
        </xdr:spPr>
      </xdr:pic>
      <xdr:pic>
        <xdr:nvPicPr>
          <xdr:cNvPr id="71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4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75304" y="3793734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2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4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46610" y="3793734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3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4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253659" y="3793734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4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4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265479" y="3793734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5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4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280190" y="3793734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6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4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283624" y="3793734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7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4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256614" y="3793734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8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4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84581" y="4525826"/>
            <a:ext cx="218660" cy="200662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9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4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75304" y="4505456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5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313235" y="4538721"/>
            <a:ext cx="218660" cy="200662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5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284855" y="4505456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2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5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260354" y="4487313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3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5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282684" y="4464267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4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5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75304" y="5244267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5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294270" y="5266010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6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5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278372" y="5221030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7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5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98594" y="5282780"/>
            <a:ext cx="218660" cy="200662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8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5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296226" y="5300068"/>
            <a:ext cx="218660" cy="200662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9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5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333300" y="5281683"/>
            <a:ext cx="218660" cy="200662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0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5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313235" y="5310988"/>
            <a:ext cx="218660" cy="200662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1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5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302436" y="4493741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2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5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75304" y="3083943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3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5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46610" y="3083943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4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5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213953" y="3047686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5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5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302436" y="3047686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6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6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296226" y="3017327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7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6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293228" y="3020677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8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6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313235" y="3056886"/>
            <a:ext cx="218660" cy="200662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9" name="Рисунок 98">
            <a:extLst>
              <a:ext uri="{FF2B5EF4-FFF2-40B4-BE49-F238E27FC236}">
                <a16:creationId xmlns:a16="http://schemas.microsoft.com/office/drawing/2014/main" xmlns="" id="{00000000-0008-0000-0100-00006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43006" y="1842751"/>
            <a:ext cx="581918" cy="539643"/>
          </a:xfrm>
          <a:prstGeom prst="rect">
            <a:avLst/>
          </a:prstGeom>
        </xdr:spPr>
      </xdr:pic>
      <xdr:pic>
        <xdr:nvPicPr>
          <xdr:cNvPr id="100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6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5577" y="5917281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1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6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249305" y="5917281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2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6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283116" y="5917281"/>
            <a:ext cx="325921" cy="29062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3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6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304231" y="5917271"/>
            <a:ext cx="325921" cy="290619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4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6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318718" y="5966713"/>
            <a:ext cx="218660" cy="200662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5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6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09047" y="5943995"/>
            <a:ext cx="218660" cy="200662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6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6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332068" y="5939843"/>
            <a:ext cx="218660" cy="200662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0</xdr:colOff>
      <xdr:row>27</xdr:row>
      <xdr:rowOff>1</xdr:rowOff>
    </xdr:from>
    <xdr:to>
      <xdr:col>10</xdr:col>
      <xdr:colOff>33618</xdr:colOff>
      <xdr:row>48</xdr:row>
      <xdr:rowOff>145677</xdr:rowOff>
    </xdr:to>
    <xdr:grpSp>
      <xdr:nvGrpSpPr>
        <xdr:cNvPr id="188" name="Группа 187">
          <a:extLst>
            <a:ext uri="{FF2B5EF4-FFF2-40B4-BE49-F238E27FC236}">
              <a16:creationId xmlns:a16="http://schemas.microsoft.com/office/drawing/2014/main" xmlns="" id="{00000000-0008-0000-0100-0000BC000000}"/>
            </a:ext>
          </a:extLst>
        </xdr:cNvPr>
        <xdr:cNvGrpSpPr/>
      </xdr:nvGrpSpPr>
      <xdr:grpSpPr>
        <a:xfrm>
          <a:off x="0" y="6801972"/>
          <a:ext cx="8975912" cy="4336676"/>
          <a:chOff x="10152529" y="6801971"/>
          <a:chExt cx="8224964" cy="4607863"/>
        </a:xfrm>
      </xdr:grpSpPr>
      <xdr:pic>
        <xdr:nvPicPr>
          <xdr:cNvPr id="380" name="table">
            <a:extLst>
              <a:ext uri="{FF2B5EF4-FFF2-40B4-BE49-F238E27FC236}">
                <a16:creationId xmlns:a16="http://schemas.microsoft.com/office/drawing/2014/main" xmlns="" id="{00000000-0008-0000-0100-00007C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/>
          <a:stretch>
            <a:fillRect/>
          </a:stretch>
        </xdr:blipFill>
        <xdr:spPr>
          <a:xfrm>
            <a:off x="10152529" y="6801971"/>
            <a:ext cx="8208958" cy="4607863"/>
          </a:xfrm>
          <a:prstGeom prst="rect">
            <a:avLst/>
          </a:prstGeom>
        </xdr:spPr>
      </xdr:pic>
      <xdr:pic>
        <xdr:nvPicPr>
          <xdr:cNvPr id="381" name="Рисунок 380">
            <a:extLst>
              <a:ext uri="{FF2B5EF4-FFF2-40B4-BE49-F238E27FC236}">
                <a16:creationId xmlns:a16="http://schemas.microsoft.com/office/drawing/2014/main" xmlns="" id="{00000000-0008-0000-0100-00007D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867339" y="7018672"/>
            <a:ext cx="576000" cy="576000"/>
          </a:xfrm>
          <a:prstGeom prst="rect">
            <a:avLst/>
          </a:prstGeom>
        </xdr:spPr>
      </xdr:pic>
      <xdr:sp macro="" textlink="">
        <xdr:nvSpPr>
          <xdr:cNvPr id="382" name="TextBox 31">
            <a:extLst>
              <a:ext uri="{FF2B5EF4-FFF2-40B4-BE49-F238E27FC236}">
                <a16:creationId xmlns:a16="http://schemas.microsoft.com/office/drawing/2014/main" xmlns="" id="{00000000-0008-0000-0100-00007E010000}"/>
              </a:ext>
            </a:extLst>
          </xdr:cNvPr>
          <xdr:cNvSpPr txBox="1"/>
        </xdr:nvSpPr>
        <xdr:spPr>
          <a:xfrm>
            <a:off x="11776041" y="7717036"/>
            <a:ext cx="787395" cy="2616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9pPr>
          </a:lstStyle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ЭНЕРГОЭФ</a:t>
            </a:r>
            <a:endParaRPr lang="en-US" sz="550" b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ФЕКТИВНОСТЬ</a:t>
            </a:r>
          </a:p>
        </xdr:txBody>
      </xdr:sp>
      <xdr:sp macro="" textlink="">
        <xdr:nvSpPr>
          <xdr:cNvPr id="383" name="TextBox 37">
            <a:extLst>
              <a:ext uri="{FF2B5EF4-FFF2-40B4-BE49-F238E27FC236}">
                <a16:creationId xmlns:a16="http://schemas.microsoft.com/office/drawing/2014/main" xmlns="" id="{00000000-0008-0000-0100-00007F010000}"/>
              </a:ext>
            </a:extLst>
          </xdr:cNvPr>
          <xdr:cNvSpPr txBox="1"/>
        </xdr:nvSpPr>
        <xdr:spPr>
          <a:xfrm>
            <a:off x="14659915" y="7747151"/>
            <a:ext cx="708847" cy="17697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9pPr>
          </a:lstStyle>
          <a:p>
            <a:pPr algn="ctr"/>
            <a:r>
              <a:rPr lang="en-US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3D AUTO AIR</a:t>
            </a:r>
            <a:endParaRPr lang="en-US" sz="550" b="1" baseline="300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pic>
        <xdr:nvPicPr>
          <xdr:cNvPr id="384" name="Рисунок 383">
            <a:extLst>
              <a:ext uri="{FF2B5EF4-FFF2-40B4-BE49-F238E27FC236}">
                <a16:creationId xmlns:a16="http://schemas.microsoft.com/office/drawing/2014/main" xmlns="" id="{00000000-0008-0000-0100-000080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734447" y="7018672"/>
            <a:ext cx="570716" cy="576000"/>
          </a:xfrm>
          <a:prstGeom prst="rect">
            <a:avLst/>
          </a:prstGeom>
        </xdr:spPr>
      </xdr:pic>
      <xdr:sp macro="" textlink="">
        <xdr:nvSpPr>
          <xdr:cNvPr id="385" name="TextBox 42">
            <a:extLst>
              <a:ext uri="{FF2B5EF4-FFF2-40B4-BE49-F238E27FC236}">
                <a16:creationId xmlns:a16="http://schemas.microsoft.com/office/drawing/2014/main" xmlns="" id="{00000000-0008-0000-0100-000081010000}"/>
              </a:ext>
            </a:extLst>
          </xdr:cNvPr>
          <xdr:cNvSpPr txBox="1"/>
        </xdr:nvSpPr>
        <xdr:spPr>
          <a:xfrm>
            <a:off x="15600060" y="7716450"/>
            <a:ext cx="840295" cy="2616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9pPr>
          </a:lstStyle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НИЗКИЙ </a:t>
            </a:r>
          </a:p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УРОВЕНЬ ШУМА</a:t>
            </a:r>
            <a:endParaRPr lang="en-US" sz="550" b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pic>
        <xdr:nvPicPr>
          <xdr:cNvPr id="386" name="Рисунок 385">
            <a:extLst>
              <a:ext uri="{FF2B5EF4-FFF2-40B4-BE49-F238E27FC236}">
                <a16:creationId xmlns:a16="http://schemas.microsoft.com/office/drawing/2014/main" xmlns="" id="{00000000-0008-0000-0100-000082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686247" y="7018672"/>
            <a:ext cx="576000" cy="576000"/>
          </a:xfrm>
          <a:prstGeom prst="rect">
            <a:avLst/>
          </a:prstGeom>
        </xdr:spPr>
      </xdr:pic>
      <xdr:sp macro="" textlink="">
        <xdr:nvSpPr>
          <xdr:cNvPr id="387" name="TextBox 46">
            <a:extLst>
              <a:ext uri="{FF2B5EF4-FFF2-40B4-BE49-F238E27FC236}">
                <a16:creationId xmlns:a16="http://schemas.microsoft.com/office/drawing/2014/main" xmlns="" id="{00000000-0008-0000-0100-000083010000}"/>
              </a:ext>
            </a:extLst>
          </xdr:cNvPr>
          <xdr:cNvSpPr txBox="1"/>
        </xdr:nvSpPr>
        <xdr:spPr>
          <a:xfrm>
            <a:off x="16576951" y="7693617"/>
            <a:ext cx="676787" cy="34624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9pPr>
          </a:lstStyle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РУСИФИЦИ-</a:t>
            </a:r>
          </a:p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РОВАННЫЙ</a:t>
            </a:r>
          </a:p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ПУЛЬТ ДУ</a:t>
            </a:r>
            <a:endParaRPr lang="en-US" sz="550" b="1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">
        <xdr:nvSpPr>
          <xdr:cNvPr id="388" name="TextBox 48">
            <a:extLst>
              <a:ext uri="{FF2B5EF4-FFF2-40B4-BE49-F238E27FC236}">
                <a16:creationId xmlns:a16="http://schemas.microsoft.com/office/drawing/2014/main" xmlns="" id="{00000000-0008-0000-0100-000084010000}"/>
              </a:ext>
            </a:extLst>
          </xdr:cNvPr>
          <xdr:cNvSpPr txBox="1"/>
        </xdr:nvSpPr>
        <xdr:spPr>
          <a:xfrm>
            <a:off x="17399341" y="7693616"/>
            <a:ext cx="978152" cy="34624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9pPr>
          </a:lstStyle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ДОПОЛНИТЕЛЬНАЯ</a:t>
            </a:r>
          </a:p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ОБРАБОТКА</a:t>
            </a:r>
          </a:p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ВОЗДУХА</a:t>
            </a:r>
            <a:r>
              <a:rPr lang="en-US" sz="550" b="1" baseline="30000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*</a:t>
            </a:r>
          </a:p>
        </xdr:txBody>
      </xdr:sp>
      <xdr:pic>
        <xdr:nvPicPr>
          <xdr:cNvPr id="389" name="Рисунок 388">
            <a:extLst>
              <a:ext uri="{FF2B5EF4-FFF2-40B4-BE49-F238E27FC236}">
                <a16:creationId xmlns:a16="http://schemas.microsoft.com/office/drawing/2014/main" xmlns="" id="{00000000-0008-0000-0100-000085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600417" y="7018672"/>
            <a:ext cx="576000" cy="576000"/>
          </a:xfrm>
          <a:prstGeom prst="rect">
            <a:avLst/>
          </a:prstGeom>
        </xdr:spPr>
      </xdr:pic>
      <xdr:sp macro="" textlink="">
        <xdr:nvSpPr>
          <xdr:cNvPr id="390" name="TextBox 59">
            <a:extLst>
              <a:ext uri="{FF2B5EF4-FFF2-40B4-BE49-F238E27FC236}">
                <a16:creationId xmlns:a16="http://schemas.microsoft.com/office/drawing/2014/main" xmlns="" id="{00000000-0008-0000-0100-000086010000}"/>
              </a:ext>
            </a:extLst>
          </xdr:cNvPr>
          <xdr:cNvSpPr txBox="1"/>
        </xdr:nvSpPr>
        <xdr:spPr>
          <a:xfrm>
            <a:off x="13677076" y="7717345"/>
            <a:ext cx="806632" cy="2616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ru-RU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itchFamily="34" charset="0"/>
                <a:ea typeface="+mn-ea"/>
                <a:cs typeface="Arial" pitchFamily="34" charset="0"/>
              </a:defRPr>
            </a:lvl9pPr>
          </a:lstStyle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5 СКОРОСТЕЙ </a:t>
            </a:r>
          </a:p>
          <a:p>
            <a:pPr algn="ctr"/>
            <a:r>
              <a:rPr lang="ru-RU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rPr>
              <a:t>ВЕНТИЛЯТОРА </a:t>
            </a:r>
            <a:endParaRPr lang="en-US" sz="550" b="1" baseline="30000">
              <a:solidFill>
                <a:schemeClr val="tx1">
                  <a:lumMod val="75000"/>
                  <a:lumOff val="2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pic>
        <xdr:nvPicPr>
          <xdr:cNvPr id="391" name="Рисунок 390">
            <a:extLst>
              <a:ext uri="{FF2B5EF4-FFF2-40B4-BE49-F238E27FC236}">
                <a16:creationId xmlns:a16="http://schemas.microsoft.com/office/drawing/2014/main" xmlns="" id="{00000000-0008-0000-0100-000087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781507" y="7018672"/>
            <a:ext cx="571856" cy="576000"/>
          </a:xfrm>
          <a:prstGeom prst="rect">
            <a:avLst/>
          </a:prstGeom>
        </xdr:spPr>
      </xdr:pic>
      <xdr:pic>
        <xdr:nvPicPr>
          <xdr:cNvPr id="392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88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047229" y="8492370"/>
            <a:ext cx="315866" cy="306916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3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89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047229" y="9272937"/>
            <a:ext cx="315866" cy="306916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4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8A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047229" y="10053504"/>
            <a:ext cx="315866" cy="306916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5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8B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0940" y="9328387"/>
            <a:ext cx="211914" cy="211914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6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8C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0940" y="10101005"/>
            <a:ext cx="211914" cy="211914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397" name="Группа 396">
            <a:extLst>
              <a:ext uri="{FF2B5EF4-FFF2-40B4-BE49-F238E27FC236}">
                <a16:creationId xmlns:a16="http://schemas.microsoft.com/office/drawing/2014/main" xmlns="" id="{00000000-0008-0000-0100-00008D010000}"/>
              </a:ext>
            </a:extLst>
          </xdr:cNvPr>
          <xdr:cNvGrpSpPr/>
        </xdr:nvGrpSpPr>
        <xdr:grpSpPr>
          <a:xfrm>
            <a:off x="12736222" y="6873433"/>
            <a:ext cx="753947" cy="1312326"/>
            <a:chOff x="3123443" y="1613901"/>
            <a:chExt cx="753947" cy="1312326"/>
          </a:xfrm>
        </xdr:grpSpPr>
        <xdr:sp macro="" textlink="">
          <xdr:nvSpPr>
            <xdr:cNvPr id="422" name="TextBox 33">
              <a:extLst>
                <a:ext uri="{FF2B5EF4-FFF2-40B4-BE49-F238E27FC236}">
                  <a16:creationId xmlns:a16="http://schemas.microsoft.com/office/drawing/2014/main" xmlns="" id="{00000000-0008-0000-0100-0000A6010000}"/>
                </a:ext>
              </a:extLst>
            </xdr:cNvPr>
            <xdr:cNvSpPr txBox="1"/>
          </xdr:nvSpPr>
          <xdr:spPr>
            <a:xfrm>
              <a:off x="3131673" y="2512529"/>
              <a:ext cx="745717" cy="176972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ru-RU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itchFamily="34" charset="0"/>
                  <a:ea typeface="+mn-ea"/>
                  <a:cs typeface="Arial" pitchFamily="34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itchFamily="34" charset="0"/>
                  <a:ea typeface="+mn-ea"/>
                  <a:cs typeface="Arial" pitchFamily="34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itchFamily="34" charset="0"/>
                  <a:ea typeface="+mn-ea"/>
                  <a:cs typeface="Arial" pitchFamily="34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itchFamily="34" charset="0"/>
                  <a:ea typeface="+mn-ea"/>
                  <a:cs typeface="Arial" pitchFamily="34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itchFamily="34" charset="0"/>
                  <a:ea typeface="+mn-ea"/>
                  <a:cs typeface="Arial" pitchFamily="34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itchFamily="34" charset="0"/>
                  <a:ea typeface="+mn-ea"/>
                  <a:cs typeface="Arial" pitchFamily="34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itchFamily="34" charset="0"/>
                  <a:ea typeface="+mn-ea"/>
                  <a:cs typeface="Arial" pitchFamily="34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itchFamily="34" charset="0"/>
                  <a:ea typeface="+mn-ea"/>
                  <a:cs typeface="Arial" pitchFamily="34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itchFamily="34" charset="0"/>
                  <a:ea typeface="+mn-ea"/>
                  <a:cs typeface="Arial" pitchFamily="34" charset="0"/>
                </a:defRPr>
              </a:lvl9pPr>
            </a:lstStyle>
            <a:p>
              <a:pPr algn="ctr"/>
              <a:r>
                <a:rPr lang="en-US" sz="550" b="1">
                  <a:solidFill>
                    <a:schemeClr val="tx1">
                      <a:lumMod val="75000"/>
                      <a:lumOff val="25000"/>
                    </a:schemeClr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Verdana" panose="020B0604030504040204" pitchFamily="34" charset="0"/>
                </a:rPr>
                <a:t>COLD PLASMA</a:t>
              </a:r>
              <a:endParaRPr lang="en-US" sz="550" b="1" baseline="30000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pic>
          <xdr:nvPicPr>
            <xdr:cNvPr id="423" name="Рисунок 422">
              <a:extLst>
                <a:ext uri="{FF2B5EF4-FFF2-40B4-BE49-F238E27FC236}">
                  <a16:creationId xmlns:a16="http://schemas.microsoft.com/office/drawing/2014/main" xmlns="" id="{00000000-0008-0000-0100-0000A7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/>
            <a:stretch>
              <a:fillRect/>
            </a:stretch>
          </xdr:blipFill>
          <xdr:spPr>
            <a:xfrm>
              <a:off x="3123443" y="1613901"/>
              <a:ext cx="576000" cy="576000"/>
            </a:xfrm>
            <a:prstGeom prst="rect">
              <a:avLst/>
            </a:prstGeom>
          </xdr:spPr>
        </xdr:pic>
        <xdr:sp macro="" textlink="">
          <xdr:nvSpPr>
            <xdr:cNvPr id="424" name="TextBox 73">
              <a:extLst>
                <a:ext uri="{FF2B5EF4-FFF2-40B4-BE49-F238E27FC236}">
                  <a16:creationId xmlns:a16="http://schemas.microsoft.com/office/drawing/2014/main" xmlns="" id="{00000000-0008-0000-0100-0000A8010000}"/>
                </a:ext>
              </a:extLst>
            </xdr:cNvPr>
            <xdr:cNvSpPr txBox="1"/>
          </xdr:nvSpPr>
          <xdr:spPr>
            <a:xfrm>
              <a:off x="3154115" y="2664617"/>
              <a:ext cx="700833" cy="261610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ru-RU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itchFamily="34" charset="0"/>
                  <a:ea typeface="+mn-ea"/>
                  <a:cs typeface="Arial" pitchFamily="34" charset="0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itchFamily="34" charset="0"/>
                  <a:ea typeface="+mn-ea"/>
                  <a:cs typeface="Arial" pitchFamily="34" charset="0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itchFamily="34" charset="0"/>
                  <a:ea typeface="+mn-ea"/>
                  <a:cs typeface="Arial" pitchFamily="34" charset="0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itchFamily="34" charset="0"/>
                  <a:ea typeface="+mn-ea"/>
                  <a:cs typeface="Arial" pitchFamily="34" charset="0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itchFamily="34" charset="0"/>
                  <a:ea typeface="+mn-ea"/>
                  <a:cs typeface="Arial" pitchFamily="34" charset="0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itchFamily="34" charset="0"/>
                  <a:ea typeface="+mn-ea"/>
                  <a:cs typeface="Arial" pitchFamily="34" charset="0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itchFamily="34" charset="0"/>
                  <a:ea typeface="+mn-ea"/>
                  <a:cs typeface="Arial" pitchFamily="34" charset="0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itchFamily="34" charset="0"/>
                  <a:ea typeface="+mn-ea"/>
                  <a:cs typeface="Arial" pitchFamily="34" charset="0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itchFamily="34" charset="0"/>
                  <a:ea typeface="+mn-ea"/>
                  <a:cs typeface="Arial" pitchFamily="34" charset="0"/>
                </a:defRPr>
              </a:lvl9pPr>
            </a:lstStyle>
            <a:p>
              <a:pPr algn="ctr"/>
              <a:r>
                <a:rPr lang="ru-RU" sz="550" b="1">
                  <a:solidFill>
                    <a:schemeClr val="tx1">
                      <a:lumMod val="75000"/>
                      <a:lumOff val="25000"/>
                    </a:schemeClr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Verdana" panose="020B0604030504040204" pitchFamily="34" charset="0"/>
                </a:rPr>
                <a:t>ИОНИЗАЦИЯ</a:t>
              </a:r>
              <a:endParaRPr lang="en-US" sz="550" b="1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  <a:p>
              <a:pPr algn="ctr"/>
              <a:r>
                <a:rPr lang="ru-RU" sz="550" b="1">
                  <a:solidFill>
                    <a:schemeClr val="tx1">
                      <a:lumMod val="75000"/>
                      <a:lumOff val="25000"/>
                    </a:schemeClr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Verdana" panose="020B0604030504040204" pitchFamily="34" charset="0"/>
                </a:rPr>
                <a:t>ВОЗДУХА</a:t>
              </a:r>
              <a:endParaRPr lang="en-US" sz="550" b="1" baseline="30000">
                <a:solidFill>
                  <a:schemeClr val="tx1">
                    <a:lumMod val="75000"/>
                    <a:lumOff val="2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Verdana" panose="020B0604030504040204" pitchFamily="34" charset="0"/>
              </a:endParaRPr>
            </a:p>
          </xdr:txBody>
        </xdr:sp>
        <xdr:pic>
          <xdr:nvPicPr>
            <xdr:cNvPr id="425" name="Рисунок 424">
              <a:extLst>
                <a:ext uri="{FF2B5EF4-FFF2-40B4-BE49-F238E27FC236}">
                  <a16:creationId xmlns:a16="http://schemas.microsoft.com/office/drawing/2014/main" xmlns="" id="{00000000-0008-0000-0100-0000A901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screen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297002" y="1895817"/>
              <a:ext cx="571915" cy="576000"/>
            </a:xfrm>
            <a:prstGeom prst="rect">
              <a:avLst/>
            </a:prstGeom>
          </xdr:spPr>
        </xdr:pic>
        <xdr:cxnSp macro="">
          <xdr:nvCxnSpPr>
            <xdr:cNvPr id="426" name="Прямая соединительная линия 425">
              <a:extLst>
                <a:ext uri="{FF2B5EF4-FFF2-40B4-BE49-F238E27FC236}">
                  <a16:creationId xmlns:a16="http://schemas.microsoft.com/office/drawing/2014/main" xmlns="" id="{00000000-0008-0000-0100-0000AA010000}"/>
                </a:ext>
              </a:extLst>
            </xdr:cNvPr>
            <xdr:cNvCxnSpPr/>
          </xdr:nvCxnSpPr>
          <xdr:spPr>
            <a:xfrm>
              <a:off x="3137329" y="2677059"/>
              <a:ext cx="734404" cy="0"/>
            </a:xfrm>
            <a:prstGeom prst="line">
              <a:avLst/>
            </a:prstGeom>
            <a:ln>
              <a:solidFill>
                <a:schemeClr val="bg1">
                  <a:lumMod val="65000"/>
                </a:schemeClr>
              </a:solidFill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  <xdr:pic>
        <xdr:nvPicPr>
          <xdr:cNvPr id="398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8E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008294" y="8535981"/>
            <a:ext cx="211914" cy="211914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9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8F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008294" y="9324497"/>
            <a:ext cx="211914" cy="211914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0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90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008294" y="10101005"/>
            <a:ext cx="211914" cy="211914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1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91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951664" y="9349027"/>
            <a:ext cx="211914" cy="211914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2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92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945464" y="10101005"/>
            <a:ext cx="211914" cy="211914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3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93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852201" y="8482664"/>
            <a:ext cx="315866" cy="306916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4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94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852201" y="9297563"/>
            <a:ext cx="315866" cy="306916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5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95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852201" y="10049733"/>
            <a:ext cx="315866" cy="306916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6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96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823766" y="8463449"/>
            <a:ext cx="315866" cy="306916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7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97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823766" y="9278348"/>
            <a:ext cx="315866" cy="306916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8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98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823766" y="10030518"/>
            <a:ext cx="315866" cy="306916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09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99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730134" y="8480945"/>
            <a:ext cx="315866" cy="306916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0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9A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751288" y="9307801"/>
            <a:ext cx="315866" cy="306916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1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9B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795331" y="10095623"/>
            <a:ext cx="211914" cy="211914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2" name="Рисунок 411">
            <a:extLst>
              <a:ext uri="{FF2B5EF4-FFF2-40B4-BE49-F238E27FC236}">
                <a16:creationId xmlns:a16="http://schemas.microsoft.com/office/drawing/2014/main" xmlns="" id="{00000000-0008-0000-0100-00009C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43331" y="7026068"/>
            <a:ext cx="562681" cy="568604"/>
          </a:xfrm>
          <a:prstGeom prst="rect">
            <a:avLst/>
          </a:prstGeom>
        </xdr:spPr>
      </xdr:pic>
      <xdr:pic>
        <xdr:nvPicPr>
          <xdr:cNvPr id="413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9D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910969" y="8488480"/>
            <a:ext cx="315866" cy="306916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4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9E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953597" y="8463449"/>
            <a:ext cx="315866" cy="306916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5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9F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047229" y="10834500"/>
            <a:ext cx="315866" cy="306916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6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A0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0940" y="10882001"/>
            <a:ext cx="211914" cy="211914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7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A1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008294" y="10882001"/>
            <a:ext cx="211914" cy="211914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8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A2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852201" y="10830729"/>
            <a:ext cx="315866" cy="306916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9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A3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823766" y="10811514"/>
            <a:ext cx="315866" cy="306916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20" name="Picture 8" descr="ÐÐ°ÑÑÐ¸Ð½ÐºÐ¸ Ð¿Ð¾ Ð·Ð°Ð¿ÑÐ¾ÑÑ ÐºÑÐ°ÑÐ½ÑÐ¹ ÐºÑÐµÑÑÐ¸Ðº">
            <a:extLst>
              <a:ext uri="{FF2B5EF4-FFF2-40B4-BE49-F238E27FC236}">
                <a16:creationId xmlns:a16="http://schemas.microsoft.com/office/drawing/2014/main" xmlns="" id="{00000000-0008-0000-0100-0000A4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795331" y="10876619"/>
            <a:ext cx="211914" cy="211914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21" name="Picture 4" descr="ÐÐ°ÑÑÐ¸Ð½ÐºÐ¸ Ð¿Ð¾ Ð·Ð°Ð¿ÑÐ¾ÑÑ Ð·ÐµÐ»ÐµÐ½Ð°Ñ Ð³Ð°Ð»Ð¾ÑÐºÐ°">
            <a:extLst>
              <a:ext uri="{FF2B5EF4-FFF2-40B4-BE49-F238E27FC236}">
                <a16:creationId xmlns:a16="http://schemas.microsoft.com/office/drawing/2014/main" xmlns="" id="{00000000-0008-0000-0100-0000A5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BEBA8EAE-BF5A-486C-A8C5-ECC9F3942E4B}">
                <a14:imgProps xmlns="" xmlns:a14="http://schemas.microsoft.com/office/drawing/2010/main">
                  <a14:imgLayer r:embed="rId10">
                    <a14:imgEffect>
                      <a14:saturation sat="66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908706" y="10830729"/>
            <a:ext cx="315866" cy="306916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387780" name="Picture 1" descr="verx">
          <a:extLst>
            <a:ext uri="{FF2B5EF4-FFF2-40B4-BE49-F238E27FC236}">
              <a16:creationId xmlns:a16="http://schemas.microsoft.com/office/drawing/2014/main" xmlns="" id="{00000000-0008-0000-0200-0000C4EA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10372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542925</xdr:colOff>
      <xdr:row>97</xdr:row>
      <xdr:rowOff>149678</xdr:rowOff>
    </xdr:from>
    <xdr:to>
      <xdr:col>3</xdr:col>
      <xdr:colOff>1285875</xdr:colOff>
      <xdr:row>101</xdr:row>
      <xdr:rowOff>83003</xdr:rowOff>
    </xdr:to>
    <xdr:pic>
      <xdr:nvPicPr>
        <xdr:cNvPr id="387782" name="Рисунок 2">
          <a:extLst>
            <a:ext uri="{FF2B5EF4-FFF2-40B4-BE49-F238E27FC236}">
              <a16:creationId xmlns:a16="http://schemas.microsoft.com/office/drawing/2014/main" xmlns="" id="{00000000-0008-0000-0200-0000C6E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2746" y="22492607"/>
          <a:ext cx="1709058" cy="708932"/>
        </a:xfrm>
        <a:prstGeom prst="rect">
          <a:avLst/>
        </a:prstGeom>
        <a:noFill/>
        <a:ln>
          <a:noFill/>
        </a:ln>
        <a:effectLst>
          <a:softEdge rad="38100"/>
        </a:effectLst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1224643</xdr:colOff>
      <xdr:row>55</xdr:row>
      <xdr:rowOff>58429</xdr:rowOff>
    </xdr:from>
    <xdr:to>
      <xdr:col>0</xdr:col>
      <xdr:colOff>2462893</xdr:colOff>
      <xdr:row>56</xdr:row>
      <xdr:rowOff>108858</xdr:rowOff>
    </xdr:to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SpPr/>
      </xdr:nvSpPr>
      <xdr:spPr>
        <a:xfrm>
          <a:off x="1224643" y="13706393"/>
          <a:ext cx="1238250" cy="254536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РАСПРОДАЖА</a:t>
          </a:r>
        </a:p>
      </xdr:txBody>
    </xdr:sp>
    <xdr:clientData/>
  </xdr:twoCellAnchor>
  <xdr:twoCellAnchor editAs="oneCell">
    <xdr:from>
      <xdr:col>1</xdr:col>
      <xdr:colOff>830036</xdr:colOff>
      <xdr:row>81</xdr:row>
      <xdr:rowOff>178254</xdr:rowOff>
    </xdr:from>
    <xdr:to>
      <xdr:col>3</xdr:col>
      <xdr:colOff>1261382</xdr:colOff>
      <xdr:row>88</xdr:row>
      <xdr:rowOff>56944</xdr:rowOff>
    </xdr:to>
    <xdr:pic>
      <xdr:nvPicPr>
        <xdr:cNvPr id="387787" name="Рисунок 3">
          <a:extLst>
            <a:ext uri="{FF2B5EF4-FFF2-40B4-BE49-F238E27FC236}">
              <a16:creationId xmlns:a16="http://schemas.microsoft.com/office/drawing/2014/main" xmlns="" id="{00000000-0008-0000-0200-0000CBE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0" y="19255468"/>
          <a:ext cx="2363561" cy="1307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1382484</xdr:colOff>
      <xdr:row>82</xdr:row>
      <xdr:rowOff>171532</xdr:rowOff>
    </xdr:from>
    <xdr:to>
      <xdr:col>4</xdr:col>
      <xdr:colOff>108857</xdr:colOff>
      <xdr:row>87</xdr:row>
      <xdr:rowOff>167368</xdr:rowOff>
    </xdr:to>
    <xdr:pic>
      <xdr:nvPicPr>
        <xdr:cNvPr id="387788" name="Рисунок 26">
          <a:extLst>
            <a:ext uri="{FF2B5EF4-FFF2-40B4-BE49-F238E27FC236}">
              <a16:creationId xmlns:a16="http://schemas.microsoft.com/office/drawing/2014/main" xmlns="" id="{00000000-0008-0000-0200-0000CCE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8413" y="19452853"/>
          <a:ext cx="332015" cy="1016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272143</xdr:colOff>
      <xdr:row>19</xdr:row>
      <xdr:rowOff>68036</xdr:rowOff>
    </xdr:from>
    <xdr:to>
      <xdr:col>4</xdr:col>
      <xdr:colOff>904154</xdr:colOff>
      <xdr:row>21</xdr:row>
      <xdr:rowOff>58430</xdr:rowOff>
    </xdr:to>
    <xdr:sp macro="" textlink="">
      <xdr:nvSpPr>
        <xdr:cNvPr id="37" name="Прямоугольник 36">
          <a:extLst>
            <a:ext uri="{FF2B5EF4-FFF2-40B4-BE49-F238E27FC236}">
              <a16:creationId xmlns:a16="http://schemas.microsoft.com/office/drawing/2014/main" xmlns="" id="{00000000-0008-0000-0200-000025000000}"/>
            </a:ext>
          </a:extLst>
        </xdr:cNvPr>
        <xdr:cNvSpPr/>
      </xdr:nvSpPr>
      <xdr:spPr>
        <a:xfrm>
          <a:off x="6599464" y="8545286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2</xdr:col>
      <xdr:colOff>17690</xdr:colOff>
      <xdr:row>55</xdr:row>
      <xdr:rowOff>36739</xdr:rowOff>
    </xdr:from>
    <xdr:to>
      <xdr:col>4</xdr:col>
      <xdr:colOff>187780</xdr:colOff>
      <xdr:row>60</xdr:row>
      <xdr:rowOff>112938</xdr:rowOff>
    </xdr:to>
    <xdr:pic>
      <xdr:nvPicPr>
        <xdr:cNvPr id="387796" name="Рисунок 32">
          <a:extLst>
            <a:ext uri="{FF2B5EF4-FFF2-40B4-BE49-F238E27FC236}">
              <a16:creationId xmlns:a16="http://schemas.microsoft.com/office/drawing/2014/main" xmlns="" id="{00000000-0008-0000-0200-0000D4EA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7511" y="13807168"/>
          <a:ext cx="2741840" cy="1096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802821</xdr:colOff>
      <xdr:row>5</xdr:row>
      <xdr:rowOff>81642</xdr:rowOff>
    </xdr:from>
    <xdr:to>
      <xdr:col>4</xdr:col>
      <xdr:colOff>360790</xdr:colOff>
      <xdr:row>10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06535" y="3184071"/>
          <a:ext cx="3095826" cy="1102179"/>
        </a:xfrm>
        <a:prstGeom prst="rect">
          <a:avLst/>
        </a:prstGeom>
      </xdr:spPr>
    </xdr:pic>
    <xdr:clientData/>
  </xdr:twoCellAnchor>
  <xdr:twoCellAnchor editAs="oneCell">
    <xdr:from>
      <xdr:col>1</xdr:col>
      <xdr:colOff>721179</xdr:colOff>
      <xdr:row>20</xdr:row>
      <xdr:rowOff>27215</xdr:rowOff>
    </xdr:from>
    <xdr:to>
      <xdr:col>4</xdr:col>
      <xdr:colOff>211415</xdr:colOff>
      <xdr:row>24</xdr:row>
      <xdr:rowOff>190501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224893" y="6082394"/>
          <a:ext cx="3028093" cy="1088572"/>
        </a:xfrm>
        <a:prstGeom prst="rect">
          <a:avLst/>
        </a:prstGeom>
      </xdr:spPr>
    </xdr:pic>
    <xdr:clientData/>
  </xdr:twoCellAnchor>
  <xdr:twoCellAnchor>
    <xdr:from>
      <xdr:col>4</xdr:col>
      <xdr:colOff>285751</xdr:colOff>
      <xdr:row>90</xdr:row>
      <xdr:rowOff>81643</xdr:rowOff>
    </xdr:from>
    <xdr:to>
      <xdr:col>4</xdr:col>
      <xdr:colOff>902074</xdr:colOff>
      <xdr:row>92</xdr:row>
      <xdr:rowOff>27215</xdr:rowOff>
    </xdr:to>
    <xdr:sp macro="" textlink="">
      <xdr:nvSpPr>
        <xdr:cNvPr id="22" name="Прямоугольник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SpPr/>
      </xdr:nvSpPr>
      <xdr:spPr>
        <a:xfrm>
          <a:off x="6327322" y="20995822"/>
          <a:ext cx="616323" cy="353786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oneCellAnchor>
    <xdr:from>
      <xdr:col>1</xdr:col>
      <xdr:colOff>911678</xdr:colOff>
      <xdr:row>89</xdr:row>
      <xdr:rowOff>145546</xdr:rowOff>
    </xdr:from>
    <xdr:ext cx="2241098" cy="1239697"/>
    <xdr:pic>
      <xdr:nvPicPr>
        <xdr:cNvPr id="23" name="Рисунок 3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15392" y="20855617"/>
          <a:ext cx="2241098" cy="12396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1143000</xdr:colOff>
      <xdr:row>82</xdr:row>
      <xdr:rowOff>40822</xdr:rowOff>
    </xdr:from>
    <xdr:to>
      <xdr:col>0</xdr:col>
      <xdr:colOff>2394857</xdr:colOff>
      <xdr:row>83</xdr:row>
      <xdr:rowOff>91250</xdr:rowOff>
    </xdr:to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1143000" y="18832286"/>
          <a:ext cx="1251857" cy="254535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РАСПРОДАЖА</a:t>
          </a:r>
        </a:p>
      </xdr:txBody>
    </xdr:sp>
    <xdr:clientData/>
  </xdr:twoCellAnchor>
  <xdr:twoCellAnchor editAs="oneCell">
    <xdr:from>
      <xdr:col>1</xdr:col>
      <xdr:colOff>884465</xdr:colOff>
      <xdr:row>68</xdr:row>
      <xdr:rowOff>136073</xdr:rowOff>
    </xdr:from>
    <xdr:to>
      <xdr:col>3</xdr:col>
      <xdr:colOff>1359899</xdr:colOff>
      <xdr:row>75</xdr:row>
      <xdr:rowOff>38753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8179" y="16559894"/>
          <a:ext cx="2407649" cy="1331430"/>
        </a:xfrm>
        <a:prstGeom prst="rect">
          <a:avLst/>
        </a:prstGeom>
      </xdr:spPr>
    </xdr:pic>
    <xdr:clientData/>
  </xdr:twoCellAnchor>
  <xdr:twoCellAnchor editAs="oneCell">
    <xdr:from>
      <xdr:col>3</xdr:col>
      <xdr:colOff>1408337</xdr:colOff>
      <xdr:row>69</xdr:row>
      <xdr:rowOff>111862</xdr:rowOff>
    </xdr:from>
    <xdr:to>
      <xdr:col>4</xdr:col>
      <xdr:colOff>306161</xdr:colOff>
      <xdr:row>75</xdr:row>
      <xdr:rowOff>6802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7462" y="16761562"/>
          <a:ext cx="507549" cy="1152241"/>
        </a:xfrm>
        <a:prstGeom prst="rect">
          <a:avLst/>
        </a:prstGeom>
      </xdr:spPr>
    </xdr:pic>
    <xdr:clientData/>
  </xdr:twoCellAnchor>
  <xdr:twoCellAnchor editAs="oneCell">
    <xdr:from>
      <xdr:col>3</xdr:col>
      <xdr:colOff>1360713</xdr:colOff>
      <xdr:row>90</xdr:row>
      <xdr:rowOff>176894</xdr:rowOff>
    </xdr:from>
    <xdr:to>
      <xdr:col>4</xdr:col>
      <xdr:colOff>93092</xdr:colOff>
      <xdr:row>95</xdr:row>
      <xdr:rowOff>30476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796642" y="21091073"/>
          <a:ext cx="338021" cy="874118"/>
        </a:xfrm>
        <a:prstGeom prst="rect">
          <a:avLst/>
        </a:prstGeom>
      </xdr:spPr>
    </xdr:pic>
    <xdr:clientData/>
  </xdr:twoCellAnchor>
  <xdr:oneCellAnchor>
    <xdr:from>
      <xdr:col>2</xdr:col>
      <xdr:colOff>93889</xdr:colOff>
      <xdr:row>42</xdr:row>
      <xdr:rowOff>202747</xdr:rowOff>
    </xdr:from>
    <xdr:ext cx="2475140" cy="1289957"/>
    <xdr:pic>
      <xdr:nvPicPr>
        <xdr:cNvPr id="26" name="Рисунок 27"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3710" y="10965997"/>
          <a:ext cx="2475140" cy="1289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272143</xdr:colOff>
      <xdr:row>33</xdr:row>
      <xdr:rowOff>81643</xdr:rowOff>
    </xdr:from>
    <xdr:to>
      <xdr:col>4</xdr:col>
      <xdr:colOff>904154</xdr:colOff>
      <xdr:row>35</xdr:row>
      <xdr:rowOff>99251</xdr:rowOff>
    </xdr:to>
    <xdr:sp macro="" textlink="">
      <xdr:nvSpPr>
        <xdr:cNvPr id="24" name="Прямоугольник 23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6911068" y="5472793"/>
          <a:ext cx="593911" cy="551008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oneCellAnchor>
    <xdr:from>
      <xdr:col>1</xdr:col>
      <xdr:colOff>819150</xdr:colOff>
      <xdr:row>33</xdr:row>
      <xdr:rowOff>200025</xdr:rowOff>
    </xdr:from>
    <xdr:ext cx="2894240" cy="1163411"/>
    <xdr:pic>
      <xdr:nvPicPr>
        <xdr:cNvPr id="27" name="Рисунок 31"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4225" y="5591175"/>
          <a:ext cx="2894240" cy="1163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1211036</xdr:colOff>
      <xdr:row>33</xdr:row>
      <xdr:rowOff>27214</xdr:rowOff>
    </xdr:from>
    <xdr:to>
      <xdr:col>0</xdr:col>
      <xdr:colOff>2462893</xdr:colOff>
      <xdr:row>34</xdr:row>
      <xdr:rowOff>64035</xdr:rowOff>
    </xdr:to>
    <xdr:sp macro="" textlink="">
      <xdr:nvSpPr>
        <xdr:cNvPr id="28" name="Прямоугольник 27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SpPr/>
      </xdr:nvSpPr>
      <xdr:spPr>
        <a:xfrm>
          <a:off x="1211036" y="5418364"/>
          <a:ext cx="1251857" cy="30352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РАСПРОДАЖА</a:t>
          </a:r>
        </a:p>
      </xdr:txBody>
    </xdr:sp>
    <xdr:clientData/>
  </xdr:twoCellAnchor>
  <xdr:twoCellAnchor>
    <xdr:from>
      <xdr:col>4</xdr:col>
      <xdr:colOff>288473</xdr:colOff>
      <xdr:row>68</xdr:row>
      <xdr:rowOff>70758</xdr:rowOff>
    </xdr:from>
    <xdr:to>
      <xdr:col>4</xdr:col>
      <xdr:colOff>904796</xdr:colOff>
      <xdr:row>70</xdr:row>
      <xdr:rowOff>16329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SpPr/>
      </xdr:nvSpPr>
      <xdr:spPr>
        <a:xfrm>
          <a:off x="6330044" y="16494579"/>
          <a:ext cx="616323" cy="353786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>
    <xdr:from>
      <xdr:col>1</xdr:col>
      <xdr:colOff>272143</xdr:colOff>
      <xdr:row>103</xdr:row>
      <xdr:rowOff>72101</xdr:rowOff>
    </xdr:from>
    <xdr:to>
      <xdr:col>2</xdr:col>
      <xdr:colOff>802187</xdr:colOff>
      <xdr:row>104</xdr:row>
      <xdr:rowOff>13795</xdr:rowOff>
    </xdr:to>
    <xdr:grpSp>
      <xdr:nvGrpSpPr>
        <xdr:cNvPr id="30" name="Группа 29">
          <a:extLst>
            <a:ext uri="{FF2B5EF4-FFF2-40B4-BE49-F238E27FC236}">
              <a16:creationId xmlns:a16="http://schemas.microsoft.com/office/drawing/2014/main" xmlns="" id="{7BD4065F-AD9B-40AA-B84A-B860B5CBC9DC}"/>
            </a:ext>
          </a:extLst>
        </xdr:cNvPr>
        <xdr:cNvGrpSpPr/>
      </xdr:nvGrpSpPr>
      <xdr:grpSpPr>
        <a:xfrm>
          <a:off x="3252107" y="24401672"/>
          <a:ext cx="1496151" cy="554016"/>
          <a:chOff x="3081618" y="43254708"/>
          <a:chExt cx="1220715" cy="335520"/>
        </a:xfrm>
      </xdr:grpSpPr>
      <xdr:pic>
        <xdr:nvPicPr>
          <xdr:cNvPr id="31" name="Рисунок 30">
            <a:extLst>
              <a:ext uri="{FF2B5EF4-FFF2-40B4-BE49-F238E27FC236}">
                <a16:creationId xmlns:a16="http://schemas.microsoft.com/office/drawing/2014/main" xmlns="" id="{EFC06851-EAA2-4A84-AB30-584733AA79B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duotone>
              <a:prstClr val="black"/>
              <a:schemeClr val="tx2">
                <a:tint val="45000"/>
                <a:satMod val="400000"/>
              </a:schemeClr>
            </a:duotone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81618" y="43254708"/>
            <a:ext cx="1199029" cy="310674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xmlns="" id="{E354DD61-C568-4D55-B38F-94BF7BC6B90F}"/>
              </a:ext>
            </a:extLst>
          </xdr:cNvPr>
          <xdr:cNvSpPr txBox="1"/>
        </xdr:nvSpPr>
        <xdr:spPr>
          <a:xfrm>
            <a:off x="3248980" y="43310081"/>
            <a:ext cx="1053353" cy="2801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>
                <a:solidFill>
                  <a:schemeClr val="bg1"/>
                </a:solidFill>
              </a:rPr>
              <a:t>Carbon sponge</a:t>
            </a:r>
            <a:endParaRPr lang="ru-RU" sz="1100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272143</xdr:colOff>
      <xdr:row>104</xdr:row>
      <xdr:rowOff>68028</xdr:rowOff>
    </xdr:from>
    <xdr:to>
      <xdr:col>2</xdr:col>
      <xdr:colOff>762000</xdr:colOff>
      <xdr:row>104</xdr:row>
      <xdr:rowOff>585500</xdr:rowOff>
    </xdr:to>
    <xdr:grpSp>
      <xdr:nvGrpSpPr>
        <xdr:cNvPr id="33" name="Группа 32">
          <a:extLst>
            <a:ext uri="{FF2B5EF4-FFF2-40B4-BE49-F238E27FC236}">
              <a16:creationId xmlns:a16="http://schemas.microsoft.com/office/drawing/2014/main" xmlns="" id="{3E3DDCE7-82F4-4D09-8F16-031C72D5D17D}"/>
            </a:ext>
          </a:extLst>
        </xdr:cNvPr>
        <xdr:cNvGrpSpPr/>
      </xdr:nvGrpSpPr>
      <xdr:grpSpPr>
        <a:xfrm>
          <a:off x="3252107" y="25009921"/>
          <a:ext cx="1455964" cy="517472"/>
          <a:chOff x="3081618" y="42795266"/>
          <a:chExt cx="1199029" cy="319318"/>
        </a:xfrm>
      </xdr:grpSpPr>
      <xdr:pic>
        <xdr:nvPicPr>
          <xdr:cNvPr id="34" name="Рисунок 33">
            <a:extLst>
              <a:ext uri="{FF2B5EF4-FFF2-40B4-BE49-F238E27FC236}">
                <a16:creationId xmlns:a16="http://schemas.microsoft.com/office/drawing/2014/main" xmlns="" id="{9F66F4E1-EA02-4A57-AA9D-FBE71975015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=""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81618" y="42795266"/>
            <a:ext cx="1199029" cy="310674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xmlns="" id="{765165C7-84B6-4958-8E16-91029B0313C5}"/>
              </a:ext>
            </a:extLst>
          </xdr:cNvPr>
          <xdr:cNvSpPr txBox="1"/>
        </xdr:nvSpPr>
        <xdr:spPr>
          <a:xfrm>
            <a:off x="3171265" y="42868055"/>
            <a:ext cx="997323" cy="2465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100">
                <a:solidFill>
                  <a:schemeClr val="bg1"/>
                </a:solidFill>
              </a:rPr>
              <a:t>Silver Ion</a:t>
            </a:r>
            <a:endParaRPr lang="ru-RU" sz="110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4</xdr:col>
      <xdr:colOff>258538</xdr:colOff>
      <xdr:row>102</xdr:row>
      <xdr:rowOff>160801</xdr:rowOff>
    </xdr:from>
    <xdr:to>
      <xdr:col>5</xdr:col>
      <xdr:colOff>680357</xdr:colOff>
      <xdr:row>105</xdr:row>
      <xdr:rowOff>2610</xdr:rowOff>
    </xdr:to>
    <xdr:pic>
      <xdr:nvPicPr>
        <xdr:cNvPr id="36" name="Рисунок 35" descr="Carbon sponge filter">
          <a:extLst>
            <a:ext uri="{FF2B5EF4-FFF2-40B4-BE49-F238E27FC236}">
              <a16:creationId xmlns:a16="http://schemas.microsoft.com/office/drawing/2014/main" xmlns="" id="{335A1966-7AAB-41A2-8415-4A8065155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6776359" y="24218230"/>
          <a:ext cx="1387927" cy="133859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957476</xdr:colOff>
      <xdr:row>128</xdr:row>
      <xdr:rowOff>36885</xdr:rowOff>
    </xdr:from>
    <xdr:to>
      <xdr:col>3</xdr:col>
      <xdr:colOff>1183821</xdr:colOff>
      <xdr:row>132</xdr:row>
      <xdr:rowOff>29934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903547" y="32176956"/>
          <a:ext cx="1192453" cy="1013585"/>
        </a:xfrm>
        <a:prstGeom prst="rect">
          <a:avLst/>
        </a:prstGeom>
      </xdr:spPr>
    </xdr:pic>
    <xdr:clientData/>
  </xdr:twoCellAnchor>
  <xdr:twoCellAnchor editAs="oneCell">
    <xdr:from>
      <xdr:col>3</xdr:col>
      <xdr:colOff>1102179</xdr:colOff>
      <xdr:row>130</xdr:row>
      <xdr:rowOff>14272</xdr:rowOff>
    </xdr:from>
    <xdr:to>
      <xdr:col>4</xdr:col>
      <xdr:colOff>945699</xdr:colOff>
      <xdr:row>134</xdr:row>
      <xdr:rowOff>509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014358" y="32712236"/>
          <a:ext cx="1449162" cy="911523"/>
        </a:xfrm>
        <a:prstGeom prst="rect">
          <a:avLst/>
        </a:prstGeom>
      </xdr:spPr>
    </xdr:pic>
    <xdr:clientData/>
  </xdr:twoCellAnchor>
  <xdr:twoCellAnchor editAs="oneCell">
    <xdr:from>
      <xdr:col>2</xdr:col>
      <xdr:colOff>843644</xdr:colOff>
      <xdr:row>0</xdr:row>
      <xdr:rowOff>40821</xdr:rowOff>
    </xdr:from>
    <xdr:to>
      <xdr:col>6</xdr:col>
      <xdr:colOff>223277</xdr:colOff>
      <xdr:row>0</xdr:row>
      <xdr:rowOff>1959428</xdr:rowOff>
    </xdr:to>
    <xdr:pic>
      <xdr:nvPicPr>
        <xdr:cNvPr id="38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89715" y="40821"/>
          <a:ext cx="4033276" cy="191860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386994" name="Picture 1" descr="verx">
          <a:extLst>
            <a:ext uri="{FF2B5EF4-FFF2-40B4-BE49-F238E27FC236}">
              <a16:creationId xmlns:a16="http://schemas.microsoft.com/office/drawing/2014/main" xmlns="" id="{00000000-0008-0000-0300-0000B2E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11296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180216</xdr:colOff>
      <xdr:row>24</xdr:row>
      <xdr:rowOff>74760</xdr:rowOff>
    </xdr:from>
    <xdr:to>
      <xdr:col>4</xdr:col>
      <xdr:colOff>812227</xdr:colOff>
      <xdr:row>26</xdr:row>
      <xdr:rowOff>119582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SpPr/>
      </xdr:nvSpPr>
      <xdr:spPr>
        <a:xfrm>
          <a:off x="6806895" y="5626474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</xdr:col>
      <xdr:colOff>1024619</xdr:colOff>
      <xdr:row>24</xdr:row>
      <xdr:rowOff>97972</xdr:rowOff>
    </xdr:from>
    <xdr:to>
      <xdr:col>3</xdr:col>
      <xdr:colOff>1074964</xdr:colOff>
      <xdr:row>29</xdr:row>
      <xdr:rowOff>155122</xdr:rowOff>
    </xdr:to>
    <xdr:pic>
      <xdr:nvPicPr>
        <xdr:cNvPr id="387004" name="Рисунок 22">
          <a:extLst>
            <a:ext uri="{FF2B5EF4-FFF2-40B4-BE49-F238E27FC236}">
              <a16:creationId xmlns:a16="http://schemas.microsoft.com/office/drawing/2014/main" xmlns="" id="{00000000-0008-0000-0300-0000BCE70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r="11649"/>
        <a:stretch/>
      </xdr:blipFill>
      <xdr:spPr bwMode="auto">
        <a:xfrm>
          <a:off x="3528333" y="8221436"/>
          <a:ext cx="2363560" cy="1077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1077686</xdr:colOff>
      <xdr:row>13</xdr:row>
      <xdr:rowOff>146957</xdr:rowOff>
    </xdr:from>
    <xdr:to>
      <xdr:col>3</xdr:col>
      <xdr:colOff>1197428</xdr:colOff>
      <xdr:row>18</xdr:row>
      <xdr:rowOff>146957</xdr:rowOff>
    </xdr:to>
    <xdr:pic>
      <xdr:nvPicPr>
        <xdr:cNvPr id="387005" name="Рисунок 24">
          <a:extLst>
            <a:ext uri="{FF2B5EF4-FFF2-40B4-BE49-F238E27FC236}">
              <a16:creationId xmlns:a16="http://schemas.microsoft.com/office/drawing/2014/main" xmlns="" id="{00000000-0008-0000-0300-0000BDE70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 r="10644"/>
        <a:stretch/>
      </xdr:blipFill>
      <xdr:spPr bwMode="auto">
        <a:xfrm>
          <a:off x="3581400" y="6025243"/>
          <a:ext cx="2432957" cy="1020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191102</xdr:colOff>
      <xdr:row>4</xdr:row>
      <xdr:rowOff>72038</xdr:rowOff>
    </xdr:from>
    <xdr:to>
      <xdr:col>4</xdr:col>
      <xdr:colOff>823113</xdr:colOff>
      <xdr:row>6</xdr:row>
      <xdr:rowOff>116861</xdr:rowOff>
    </xdr:to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/>
      </xdr:nvSpPr>
      <xdr:spPr>
        <a:xfrm>
          <a:off x="6817781" y="6113609"/>
          <a:ext cx="632011" cy="453038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</xdr:txBody>
    </xdr:sp>
    <xdr:clientData/>
  </xdr:twoCellAnchor>
  <xdr:twoCellAnchor>
    <xdr:from>
      <xdr:col>1</xdr:col>
      <xdr:colOff>36138</xdr:colOff>
      <xdr:row>4</xdr:row>
      <xdr:rowOff>62753</xdr:rowOff>
    </xdr:from>
    <xdr:to>
      <xdr:col>1</xdr:col>
      <xdr:colOff>642937</xdr:colOff>
      <xdr:row>6</xdr:row>
      <xdr:rowOff>71437</xdr:rowOff>
    </xdr:to>
    <xdr:sp macro="" textlink="">
      <xdr:nvSpPr>
        <xdr:cNvPr id="16" name="Прямоугольник 15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/>
      </xdr:nvSpPr>
      <xdr:spPr>
        <a:xfrm>
          <a:off x="2539852" y="6104324"/>
          <a:ext cx="606799" cy="416899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rgbClr val="FF0000"/>
              </a:solidFill>
            </a:rPr>
            <a:t>A++</a:t>
          </a:r>
          <a:endParaRPr lang="ru-RU" sz="12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3</xdr:col>
      <xdr:colOff>1249135</xdr:colOff>
      <xdr:row>13</xdr:row>
      <xdr:rowOff>185055</xdr:rowOff>
    </xdr:from>
    <xdr:to>
      <xdr:col>3</xdr:col>
      <xdr:colOff>1537607</xdr:colOff>
      <xdr:row>18</xdr:row>
      <xdr:rowOff>80303</xdr:rowOff>
    </xdr:to>
    <xdr:pic>
      <xdr:nvPicPr>
        <xdr:cNvPr id="387009" name="Рисунок 36">
          <a:extLst>
            <a:ext uri="{FF2B5EF4-FFF2-40B4-BE49-F238E27FC236}">
              <a16:creationId xmlns:a16="http://schemas.microsoft.com/office/drawing/2014/main" xmlns="" id="{00000000-0008-0000-0300-0000C1E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6064" y="6063341"/>
          <a:ext cx="288472" cy="915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1281793</xdr:colOff>
      <xdr:row>24</xdr:row>
      <xdr:rowOff>131989</xdr:rowOff>
    </xdr:from>
    <xdr:to>
      <xdr:col>3</xdr:col>
      <xdr:colOff>1564821</xdr:colOff>
      <xdr:row>29</xdr:row>
      <xdr:rowOff>9955</xdr:rowOff>
    </xdr:to>
    <xdr:pic>
      <xdr:nvPicPr>
        <xdr:cNvPr id="387010" name="Рисунок 36">
          <a:extLst>
            <a:ext uri="{FF2B5EF4-FFF2-40B4-BE49-F238E27FC236}">
              <a16:creationId xmlns:a16="http://schemas.microsoft.com/office/drawing/2014/main" xmlns="" id="{00000000-0008-0000-0300-0000C2E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8722" y="8255453"/>
          <a:ext cx="283028" cy="898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734786</xdr:colOff>
      <xdr:row>4</xdr:row>
      <xdr:rowOff>257176</xdr:rowOff>
    </xdr:from>
    <xdr:to>
      <xdr:col>4</xdr:col>
      <xdr:colOff>76200</xdr:colOff>
      <xdr:row>10</xdr:row>
      <xdr:rowOff>214081</xdr:rowOff>
    </xdr:to>
    <xdr:pic>
      <xdr:nvPicPr>
        <xdr:cNvPr id="387011" name="Рисунок 22">
          <a:extLst>
            <a:ext uri="{FF2B5EF4-FFF2-40B4-BE49-F238E27FC236}">
              <a16:creationId xmlns:a16="http://schemas.microsoft.com/office/drawing/2014/main" xmlns="" id="{00000000-0008-0000-0300-0000C3E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0" y="3686176"/>
          <a:ext cx="3464379" cy="1589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1143000</xdr:colOff>
      <xdr:row>59</xdr:row>
      <xdr:rowOff>81796</xdr:rowOff>
    </xdr:from>
    <xdr:to>
      <xdr:col>5</xdr:col>
      <xdr:colOff>149678</xdr:colOff>
      <xdr:row>62</xdr:row>
      <xdr:rowOff>161925</xdr:rowOff>
    </xdr:to>
    <xdr:pic>
      <xdr:nvPicPr>
        <xdr:cNvPr id="387012" name="Рисунок 24">
          <a:extLst>
            <a:ext uri="{FF2B5EF4-FFF2-40B4-BE49-F238E27FC236}">
              <a16:creationId xmlns:a16="http://schemas.microsoft.com/office/drawing/2014/main" xmlns="" id="{00000000-0008-0000-0300-0000C4E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9929" y="17689439"/>
          <a:ext cx="1687285" cy="69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190499</xdr:colOff>
      <xdr:row>47</xdr:row>
      <xdr:rowOff>95253</xdr:rowOff>
    </xdr:from>
    <xdr:to>
      <xdr:col>4</xdr:col>
      <xdr:colOff>806822</xdr:colOff>
      <xdr:row>49</xdr:row>
      <xdr:rowOff>13610</xdr:rowOff>
    </xdr:to>
    <xdr:sp macro="" textlink="">
      <xdr:nvSpPr>
        <xdr:cNvPr id="27" name="Прямоугольник 2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/>
      </xdr:nvSpPr>
      <xdr:spPr>
        <a:xfrm>
          <a:off x="6817178" y="13307789"/>
          <a:ext cx="616323" cy="381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 editAs="oneCell">
    <xdr:from>
      <xdr:col>1</xdr:col>
      <xdr:colOff>938893</xdr:colOff>
      <xdr:row>46</xdr:row>
      <xdr:rowOff>176079</xdr:rowOff>
    </xdr:from>
    <xdr:to>
      <xdr:col>3</xdr:col>
      <xdr:colOff>1087758</xdr:colOff>
      <xdr:row>52</xdr:row>
      <xdr:rowOff>149680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2607" y="13157293"/>
          <a:ext cx="2462080" cy="1361530"/>
        </a:xfrm>
        <a:prstGeom prst="rect">
          <a:avLst/>
        </a:prstGeom>
      </xdr:spPr>
    </xdr:pic>
    <xdr:clientData/>
  </xdr:twoCellAnchor>
  <xdr:twoCellAnchor editAs="oneCell">
    <xdr:from>
      <xdr:col>3</xdr:col>
      <xdr:colOff>1115786</xdr:colOff>
      <xdr:row>47</xdr:row>
      <xdr:rowOff>107779</xdr:rowOff>
    </xdr:from>
    <xdr:to>
      <xdr:col>3</xdr:col>
      <xdr:colOff>1619252</xdr:colOff>
      <xdr:row>52</xdr:row>
      <xdr:rowOff>70755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2715" y="13320315"/>
          <a:ext cx="503466" cy="1119583"/>
        </a:xfrm>
        <a:prstGeom prst="rect">
          <a:avLst/>
        </a:prstGeom>
      </xdr:spPr>
    </xdr:pic>
    <xdr:clientData/>
  </xdr:twoCellAnchor>
  <xdr:oneCellAnchor>
    <xdr:from>
      <xdr:col>1</xdr:col>
      <xdr:colOff>1126671</xdr:colOff>
      <xdr:row>35</xdr:row>
      <xdr:rowOff>50347</xdr:rowOff>
    </xdr:from>
    <xdr:ext cx="2684690" cy="1299482"/>
    <xdr:pic>
      <xdr:nvPicPr>
        <xdr:cNvPr id="22" name="Рисунок 18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0385" y="10487026"/>
          <a:ext cx="2684690" cy="1299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1183822</xdr:colOff>
      <xdr:row>35</xdr:row>
      <xdr:rowOff>54428</xdr:rowOff>
    </xdr:from>
    <xdr:to>
      <xdr:col>0</xdr:col>
      <xdr:colOff>2435679</xdr:colOff>
      <xdr:row>36</xdr:row>
      <xdr:rowOff>77641</xdr:rowOff>
    </xdr:to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/>
      </xdr:nvSpPr>
      <xdr:spPr>
        <a:xfrm>
          <a:off x="1183822" y="12427403"/>
          <a:ext cx="1251857" cy="28991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РАСПРОДАЖА*</a:t>
          </a:r>
        </a:p>
      </xdr:txBody>
    </xdr:sp>
    <xdr:clientData/>
  </xdr:twoCellAnchor>
  <xdr:twoCellAnchor>
    <xdr:from>
      <xdr:col>4</xdr:col>
      <xdr:colOff>54428</xdr:colOff>
      <xdr:row>13</xdr:row>
      <xdr:rowOff>108857</xdr:rowOff>
    </xdr:from>
    <xdr:to>
      <xdr:col>4</xdr:col>
      <xdr:colOff>686439</xdr:colOff>
      <xdr:row>15</xdr:row>
      <xdr:rowOff>153680</xdr:rowOff>
    </xdr:to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/>
      </xdr:nvSpPr>
      <xdr:spPr>
        <a:xfrm>
          <a:off x="6681107" y="5987143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3</xdr:col>
      <xdr:colOff>122464</xdr:colOff>
      <xdr:row>0</xdr:row>
      <xdr:rowOff>40821</xdr:rowOff>
    </xdr:from>
    <xdr:to>
      <xdr:col>6</xdr:col>
      <xdr:colOff>353786</xdr:colOff>
      <xdr:row>0</xdr:row>
      <xdr:rowOff>2118604</xdr:rowOff>
    </xdr:to>
    <xdr:pic>
      <xdr:nvPicPr>
        <xdr:cNvPr id="20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939393" y="40821"/>
          <a:ext cx="4367893" cy="207778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384974" name="Picture 1" descr="verx">
          <a:extLst>
            <a:ext uri="{FF2B5EF4-FFF2-40B4-BE49-F238E27FC236}">
              <a16:creationId xmlns:a16="http://schemas.microsoft.com/office/drawing/2014/main" xmlns="" id="{00000000-0008-0000-0400-0000CED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9734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704850</xdr:colOff>
      <xdr:row>4</xdr:row>
      <xdr:rowOff>104775</xdr:rowOff>
    </xdr:from>
    <xdr:to>
      <xdr:col>4</xdr:col>
      <xdr:colOff>142875</xdr:colOff>
      <xdr:row>10</xdr:row>
      <xdr:rowOff>238125</xdr:rowOff>
    </xdr:to>
    <xdr:pic>
      <xdr:nvPicPr>
        <xdr:cNvPr id="384984" name="Рисунок 22">
          <a:extLst>
            <a:ext uri="{FF2B5EF4-FFF2-40B4-BE49-F238E27FC236}">
              <a16:creationId xmlns:a16="http://schemas.microsoft.com/office/drawing/2014/main" xmlns="" id="{00000000-0008-0000-0400-0000D8D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90875" y="3238500"/>
          <a:ext cx="2676525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624567</xdr:colOff>
      <xdr:row>13</xdr:row>
      <xdr:rowOff>62593</xdr:rowOff>
    </xdr:from>
    <xdr:to>
      <xdr:col>4</xdr:col>
      <xdr:colOff>53067</xdr:colOff>
      <xdr:row>19</xdr:row>
      <xdr:rowOff>148318</xdr:rowOff>
    </xdr:to>
    <xdr:pic>
      <xdr:nvPicPr>
        <xdr:cNvPr id="384985" name="Рисунок 25">
          <a:extLst>
            <a:ext uri="{FF2B5EF4-FFF2-40B4-BE49-F238E27FC236}">
              <a16:creationId xmlns:a16="http://schemas.microsoft.com/office/drawing/2014/main" xmlns="" id="{00000000-0008-0000-0400-0000D9D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14674" y="5641522"/>
          <a:ext cx="2680607" cy="1718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748393</xdr:colOff>
      <xdr:row>31</xdr:row>
      <xdr:rowOff>54427</xdr:rowOff>
    </xdr:from>
    <xdr:to>
      <xdr:col>3</xdr:col>
      <xdr:colOff>948545</xdr:colOff>
      <xdr:row>37</xdr:row>
      <xdr:rowOff>126545</xdr:rowOff>
    </xdr:to>
    <xdr:pic>
      <xdr:nvPicPr>
        <xdr:cNvPr id="10" name="Рисунок 25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7">
                  <a14:imgEffect>
                    <a14:colorTemperature colorTemp="5900"/>
                  </a14:imgEffect>
                  <a14:imgEffect>
                    <a14:saturation sat="33000"/>
                  </a14:imgEffect>
                  <a14:imgEffect>
                    <a14:brightnessContrast bright="-7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4929" y="12328070"/>
          <a:ext cx="1016580" cy="1460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579257</xdr:colOff>
      <xdr:row>22</xdr:row>
      <xdr:rowOff>97972</xdr:rowOff>
    </xdr:from>
    <xdr:to>
      <xdr:col>2</xdr:col>
      <xdr:colOff>666321</xdr:colOff>
      <xdr:row>28</xdr:row>
      <xdr:rowOff>129268</xdr:rowOff>
    </xdr:to>
    <xdr:pic>
      <xdr:nvPicPr>
        <xdr:cNvPr id="11" name="Рисунок 25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069364" y="10248901"/>
          <a:ext cx="903493" cy="1460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1113942</xdr:colOff>
      <xdr:row>32</xdr:row>
      <xdr:rowOff>176892</xdr:rowOff>
    </xdr:from>
    <xdr:to>
      <xdr:col>3</xdr:col>
      <xdr:colOff>1525180</xdr:colOff>
      <xdr:row>36</xdr:row>
      <xdr:rowOff>122464</xdr:rowOff>
    </xdr:to>
    <xdr:pic>
      <xdr:nvPicPr>
        <xdr:cNvPr id="12" name="Рисунок 25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36906" y="12681856"/>
          <a:ext cx="411238" cy="870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1129392</xdr:colOff>
      <xdr:row>23</xdr:row>
      <xdr:rowOff>108857</xdr:rowOff>
    </xdr:from>
    <xdr:to>
      <xdr:col>4</xdr:col>
      <xdr:colOff>27214</xdr:colOff>
      <xdr:row>27</xdr:row>
      <xdr:rowOff>204107</xdr:rowOff>
    </xdr:to>
    <xdr:pic>
      <xdr:nvPicPr>
        <xdr:cNvPr id="13" name="Рисунок 25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76091" t="32621" r="4620" b="7996"/>
        <a:stretch/>
      </xdr:blipFill>
      <xdr:spPr bwMode="auto">
        <a:xfrm>
          <a:off x="5252356" y="10531928"/>
          <a:ext cx="517072" cy="1020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231322</xdr:colOff>
      <xdr:row>22</xdr:row>
      <xdr:rowOff>40822</xdr:rowOff>
    </xdr:from>
    <xdr:to>
      <xdr:col>4</xdr:col>
      <xdr:colOff>847645</xdr:colOff>
      <xdr:row>23</xdr:row>
      <xdr:rowOff>149680</xdr:rowOff>
    </xdr:to>
    <xdr:sp macro="" textlink="">
      <xdr:nvSpPr>
        <xdr:cNvPr id="17" name="Прямоугольник 16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/>
      </xdr:nvSpPr>
      <xdr:spPr>
        <a:xfrm>
          <a:off x="5973536" y="10191751"/>
          <a:ext cx="616323" cy="381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>
    <xdr:from>
      <xdr:col>4</xdr:col>
      <xdr:colOff>234044</xdr:colOff>
      <xdr:row>31</xdr:row>
      <xdr:rowOff>43543</xdr:rowOff>
    </xdr:from>
    <xdr:to>
      <xdr:col>4</xdr:col>
      <xdr:colOff>850367</xdr:colOff>
      <xdr:row>32</xdr:row>
      <xdr:rowOff>193222</xdr:rowOff>
    </xdr:to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/>
      </xdr:nvSpPr>
      <xdr:spPr>
        <a:xfrm>
          <a:off x="5976258" y="12317186"/>
          <a:ext cx="616323" cy="381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 editAs="oneCell">
    <xdr:from>
      <xdr:col>2</xdr:col>
      <xdr:colOff>786085</xdr:colOff>
      <xdr:row>22</xdr:row>
      <xdr:rowOff>68492</xdr:rowOff>
    </xdr:from>
    <xdr:to>
      <xdr:col>3</xdr:col>
      <xdr:colOff>1005660</xdr:colOff>
      <xdr:row>28</xdr:row>
      <xdr:rowOff>204107</xdr:rowOff>
    </xdr:to>
    <xdr:pic>
      <xdr:nvPicPr>
        <xdr:cNvPr id="19" name="Рисунок 25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BEBA8EAE-BF5A-486C-A8C5-ECC9F3942E4B}">
              <a14:imgProps xmlns="" xmlns:a14="http://schemas.microsoft.com/office/drawing/2010/main">
                <a14:imgLayer r:embed="rId11">
                  <a14:imgEffect>
                    <a14:brightnessContrast bright="-4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92621" y="10219421"/>
          <a:ext cx="1036003" cy="1564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648355</xdr:colOff>
      <xdr:row>31</xdr:row>
      <xdr:rowOff>27214</xdr:rowOff>
    </xdr:from>
    <xdr:to>
      <xdr:col>2</xdr:col>
      <xdr:colOff>585940</xdr:colOff>
      <xdr:row>37</xdr:row>
      <xdr:rowOff>99332</xdr:rowOff>
    </xdr:to>
    <xdr:pic>
      <xdr:nvPicPr>
        <xdr:cNvPr id="20" name="Рисунок 25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="" xmlns:a14="http://schemas.microsoft.com/office/drawing/2010/main">
                <a14:imgLayer r:embed="rId13">
                  <a14:imgEffect>
                    <a14:brightnessContrast bright="-4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138462" y="12300857"/>
          <a:ext cx="754014" cy="1460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612321</xdr:colOff>
      <xdr:row>0</xdr:row>
      <xdr:rowOff>54428</xdr:rowOff>
    </xdr:from>
    <xdr:to>
      <xdr:col>5</xdr:col>
      <xdr:colOff>1253248</xdr:colOff>
      <xdr:row>0</xdr:row>
      <xdr:rowOff>1932214</xdr:rowOff>
    </xdr:to>
    <xdr:pic>
      <xdr:nvPicPr>
        <xdr:cNvPr id="15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918857" y="54428"/>
          <a:ext cx="3947462" cy="187778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7</xdr:col>
      <xdr:colOff>0</xdr:colOff>
      <xdr:row>0</xdr:row>
      <xdr:rowOff>0</xdr:rowOff>
    </xdr:to>
    <xdr:pic>
      <xdr:nvPicPr>
        <xdr:cNvPr id="2" name="Picture 1" descr="verx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10763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1173819</xdr:colOff>
      <xdr:row>6</xdr:row>
      <xdr:rowOff>94648</xdr:rowOff>
    </xdr:from>
    <xdr:to>
      <xdr:col>2</xdr:col>
      <xdr:colOff>997325</xdr:colOff>
      <xdr:row>10</xdr:row>
      <xdr:rowOff>230844</xdr:rowOff>
    </xdr:to>
    <xdr:pic>
      <xdr:nvPicPr>
        <xdr:cNvPr id="32" name="Рисунок 31" descr="http://breez.ru/images/catalog/rc/2020_Competenza_inv_Outdoor_Poluprom.png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1769" y="3742723"/>
          <a:ext cx="1376081" cy="12029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1423149</xdr:colOff>
      <xdr:row>16</xdr:row>
      <xdr:rowOff>231322</xdr:rowOff>
    </xdr:from>
    <xdr:to>
      <xdr:col>3</xdr:col>
      <xdr:colOff>388037</xdr:colOff>
      <xdr:row>23</xdr:row>
      <xdr:rowOff>2668</xdr:rowOff>
    </xdr:to>
    <xdr:pic>
      <xdr:nvPicPr>
        <xdr:cNvPr id="33" name="Рисунок 32" descr="http://breez.ru/images/catalog/rc/Royal_Cassette_Competenza_2020.png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542" y="7048501"/>
          <a:ext cx="2216995" cy="167634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1143000</xdr:colOff>
      <xdr:row>5</xdr:row>
      <xdr:rowOff>22413</xdr:rowOff>
    </xdr:from>
    <xdr:to>
      <xdr:col>3</xdr:col>
      <xdr:colOff>705972</xdr:colOff>
      <xdr:row>11</xdr:row>
      <xdr:rowOff>14119</xdr:rowOff>
    </xdr:to>
    <xdr:pic>
      <xdr:nvPicPr>
        <xdr:cNvPr id="35" name="Рисунок 34" descr="http://breez.ru/images/catalog/rc/2020_Competenza_inv_Poluprom_outdoor_.png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3403788"/>
          <a:ext cx="1258422" cy="159190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1322294</xdr:colOff>
      <xdr:row>30</xdr:row>
      <xdr:rowOff>190500</xdr:rowOff>
    </xdr:from>
    <xdr:to>
      <xdr:col>3</xdr:col>
      <xdr:colOff>1484219</xdr:colOff>
      <xdr:row>36</xdr:row>
      <xdr:rowOff>16809</xdr:rowOff>
    </xdr:to>
    <xdr:pic>
      <xdr:nvPicPr>
        <xdr:cNvPr id="36" name="Рисунок 26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0244" y="10515600"/>
          <a:ext cx="3409950" cy="1426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33617</xdr:colOff>
      <xdr:row>17</xdr:row>
      <xdr:rowOff>11206</xdr:rowOff>
    </xdr:from>
    <xdr:to>
      <xdr:col>1</xdr:col>
      <xdr:colOff>918081</xdr:colOff>
      <xdr:row>18</xdr:row>
      <xdr:rowOff>262536</xdr:rowOff>
    </xdr:to>
    <xdr:sp macro="" textlink="">
      <xdr:nvSpPr>
        <xdr:cNvPr id="37" name="Прямоугольник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SpPr/>
      </xdr:nvSpPr>
      <xdr:spPr>
        <a:xfrm>
          <a:off x="2681567" y="6592981"/>
          <a:ext cx="884464" cy="51803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WI-FI</a:t>
          </a:r>
          <a:r>
            <a:rPr lang="ru-RU" sz="1200" b="1" baseline="0"/>
            <a:t> </a:t>
          </a:r>
          <a:r>
            <a:rPr lang="en-US" sz="1200" b="1"/>
            <a:t>ready</a:t>
          </a:r>
          <a:endParaRPr lang="ru-RU" sz="1200" b="1"/>
        </a:p>
      </xdr:txBody>
    </xdr:sp>
    <xdr:clientData/>
  </xdr:twoCellAnchor>
  <xdr:twoCellAnchor>
    <xdr:from>
      <xdr:col>1</xdr:col>
      <xdr:colOff>33618</xdr:colOff>
      <xdr:row>30</xdr:row>
      <xdr:rowOff>22412</xdr:rowOff>
    </xdr:from>
    <xdr:to>
      <xdr:col>1</xdr:col>
      <xdr:colOff>918082</xdr:colOff>
      <xdr:row>32</xdr:row>
      <xdr:rowOff>4801</xdr:rowOff>
    </xdr:to>
    <xdr:sp macro="" textlink="">
      <xdr:nvSpPr>
        <xdr:cNvPr id="38" name="Прямоугольник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SpPr/>
      </xdr:nvSpPr>
      <xdr:spPr>
        <a:xfrm>
          <a:off x="2681568" y="10347512"/>
          <a:ext cx="884464" cy="515789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WI-FI</a:t>
          </a:r>
          <a:r>
            <a:rPr lang="ru-RU" sz="1200" b="1" baseline="0"/>
            <a:t> </a:t>
          </a:r>
          <a:r>
            <a:rPr lang="en-US" sz="1200" b="1"/>
            <a:t>ready</a:t>
          </a:r>
          <a:endParaRPr lang="ru-RU" sz="1200" b="1"/>
        </a:p>
      </xdr:txBody>
    </xdr:sp>
    <xdr:clientData/>
  </xdr:twoCellAnchor>
  <xdr:twoCellAnchor editAs="oneCell">
    <xdr:from>
      <xdr:col>2</xdr:col>
      <xdr:colOff>459441</xdr:colOff>
      <xdr:row>42</xdr:row>
      <xdr:rowOff>134471</xdr:rowOff>
    </xdr:from>
    <xdr:to>
      <xdr:col>3</xdr:col>
      <xdr:colOff>425824</xdr:colOff>
      <xdr:row>48</xdr:row>
      <xdr:rowOff>161316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659966" y="13659971"/>
          <a:ext cx="1661833" cy="1627045"/>
        </a:xfrm>
        <a:prstGeom prst="rect">
          <a:avLst/>
        </a:prstGeom>
      </xdr:spPr>
    </xdr:pic>
    <xdr:clientData/>
  </xdr:twoCellAnchor>
  <xdr:twoCellAnchor>
    <xdr:from>
      <xdr:col>1</xdr:col>
      <xdr:colOff>67235</xdr:colOff>
      <xdr:row>42</xdr:row>
      <xdr:rowOff>22411</xdr:rowOff>
    </xdr:from>
    <xdr:to>
      <xdr:col>1</xdr:col>
      <xdr:colOff>951699</xdr:colOff>
      <xdr:row>44</xdr:row>
      <xdr:rowOff>4800</xdr:rowOff>
    </xdr:to>
    <xdr:sp macro="" textlink="">
      <xdr:nvSpPr>
        <xdr:cNvPr id="40" name="Прямоугольник 39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SpPr/>
      </xdr:nvSpPr>
      <xdr:spPr>
        <a:xfrm>
          <a:off x="2715185" y="13547911"/>
          <a:ext cx="884464" cy="515789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WI-FI</a:t>
          </a:r>
          <a:r>
            <a:rPr lang="ru-RU" sz="1200" b="1" baseline="0"/>
            <a:t> </a:t>
          </a:r>
          <a:r>
            <a:rPr lang="en-US" sz="1200" b="1"/>
            <a:t>ready</a:t>
          </a:r>
          <a:endParaRPr lang="ru-RU" sz="1200" b="1"/>
        </a:p>
      </xdr:txBody>
    </xdr:sp>
    <xdr:clientData/>
  </xdr:twoCellAnchor>
  <xdr:twoCellAnchor editAs="oneCell">
    <xdr:from>
      <xdr:col>1</xdr:col>
      <xdr:colOff>911226</xdr:colOff>
      <xdr:row>68</xdr:row>
      <xdr:rowOff>152593</xdr:rowOff>
    </xdr:from>
    <xdr:to>
      <xdr:col>2</xdr:col>
      <xdr:colOff>1605644</xdr:colOff>
      <xdr:row>73</xdr:row>
      <xdr:rowOff>169636</xdr:rowOff>
    </xdr:to>
    <xdr:pic>
      <xdr:nvPicPr>
        <xdr:cNvPr id="15" name="Рисунок 25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4619" y="21107593"/>
          <a:ext cx="2245632" cy="1255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1200150</xdr:colOff>
      <xdr:row>82</xdr:row>
      <xdr:rowOff>95250</xdr:rowOff>
    </xdr:from>
    <xdr:to>
      <xdr:col>3</xdr:col>
      <xdr:colOff>1362075</xdr:colOff>
      <xdr:row>88</xdr:row>
      <xdr:rowOff>149679</xdr:rowOff>
    </xdr:to>
    <xdr:pic>
      <xdr:nvPicPr>
        <xdr:cNvPr id="16" name="Рисунок 26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100" y="10134600"/>
          <a:ext cx="34099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152400</xdr:colOff>
      <xdr:row>94</xdr:row>
      <xdr:rowOff>66675</xdr:rowOff>
    </xdr:from>
    <xdr:to>
      <xdr:col>3</xdr:col>
      <xdr:colOff>571500</xdr:colOff>
      <xdr:row>100</xdr:row>
      <xdr:rowOff>142874</xdr:rowOff>
    </xdr:to>
    <xdr:pic>
      <xdr:nvPicPr>
        <xdr:cNvPr id="17" name="Рисунок 27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2925" y="12849225"/>
          <a:ext cx="2114550" cy="1447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790575</xdr:colOff>
      <xdr:row>106</xdr:row>
      <xdr:rowOff>27214</xdr:rowOff>
    </xdr:from>
    <xdr:to>
      <xdr:col>3</xdr:col>
      <xdr:colOff>485775</xdr:colOff>
      <xdr:row>111</xdr:row>
      <xdr:rowOff>231322</xdr:rowOff>
    </xdr:to>
    <xdr:pic>
      <xdr:nvPicPr>
        <xdr:cNvPr id="18" name="Рисунок 29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5182" y="30425571"/>
          <a:ext cx="1396093" cy="1578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884464</xdr:colOff>
      <xdr:row>70</xdr:row>
      <xdr:rowOff>27212</xdr:rowOff>
    </xdr:to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SpPr/>
      </xdr:nvSpPr>
      <xdr:spPr>
        <a:xfrm>
          <a:off x="2647950" y="6838950"/>
          <a:ext cx="884464" cy="522512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WI-FI</a:t>
          </a:r>
          <a:r>
            <a:rPr lang="ru-RU" sz="1200" b="1" baseline="0"/>
            <a:t> </a:t>
          </a:r>
          <a:r>
            <a:rPr lang="en-US" sz="1200" b="1"/>
            <a:t>ready</a:t>
          </a:r>
          <a:endParaRPr lang="ru-RU" sz="1200" b="1"/>
        </a:p>
      </xdr:txBody>
    </xdr:sp>
    <xdr:clientData/>
  </xdr:twoCellAnchor>
  <xdr:twoCellAnchor>
    <xdr:from>
      <xdr:col>0</xdr:col>
      <xdr:colOff>2626179</xdr:colOff>
      <xdr:row>83</xdr:row>
      <xdr:rowOff>95251</xdr:rowOff>
    </xdr:from>
    <xdr:to>
      <xdr:col>1</xdr:col>
      <xdr:colOff>857250</xdr:colOff>
      <xdr:row>85</xdr:row>
      <xdr:rowOff>163285</xdr:rowOff>
    </xdr:to>
    <xdr:sp macro="" textlink="">
      <xdr:nvSpPr>
        <xdr:cNvPr id="20" name="Прямоугольник 19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SpPr/>
      </xdr:nvSpPr>
      <xdr:spPr>
        <a:xfrm>
          <a:off x="2626179" y="24792215"/>
          <a:ext cx="884464" cy="530677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WI-FI</a:t>
          </a:r>
          <a:r>
            <a:rPr lang="ru-RU" sz="1200" b="1" baseline="0"/>
            <a:t> </a:t>
          </a:r>
          <a:r>
            <a:rPr lang="en-US" sz="1200" b="1"/>
            <a:t>ready</a:t>
          </a:r>
          <a:endParaRPr lang="ru-RU" sz="1200" b="1"/>
        </a:p>
      </xdr:txBody>
    </xdr:sp>
    <xdr:clientData/>
  </xdr:twoCellAnchor>
  <xdr:twoCellAnchor>
    <xdr:from>
      <xdr:col>1</xdr:col>
      <xdr:colOff>0</xdr:colOff>
      <xdr:row>94</xdr:row>
      <xdr:rowOff>0</xdr:rowOff>
    </xdr:from>
    <xdr:to>
      <xdr:col>1</xdr:col>
      <xdr:colOff>884464</xdr:colOff>
      <xdr:row>96</xdr:row>
      <xdr:rowOff>68035</xdr:rowOff>
    </xdr:to>
    <xdr:sp macro="" textlink="">
      <xdr:nvSpPr>
        <xdr:cNvPr id="21" name="Прямоугольник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SpPr/>
      </xdr:nvSpPr>
      <xdr:spPr>
        <a:xfrm>
          <a:off x="2647950" y="12782550"/>
          <a:ext cx="884464" cy="525235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/>
            <a:t>WI-FI</a:t>
          </a:r>
          <a:r>
            <a:rPr lang="ru-RU" sz="1200" b="1" baseline="0"/>
            <a:t> </a:t>
          </a:r>
          <a:r>
            <a:rPr lang="en-US" sz="1200" b="1"/>
            <a:t>ready</a:t>
          </a:r>
          <a:endParaRPr lang="ru-RU" sz="1200" b="1"/>
        </a:p>
      </xdr:txBody>
    </xdr:sp>
    <xdr:clientData/>
  </xdr:twoCellAnchor>
  <xdr:twoCellAnchor editAs="oneCell">
    <xdr:from>
      <xdr:col>2</xdr:col>
      <xdr:colOff>1503137</xdr:colOff>
      <xdr:row>67</xdr:row>
      <xdr:rowOff>190499</xdr:rowOff>
    </xdr:from>
    <xdr:to>
      <xdr:col>4</xdr:col>
      <xdr:colOff>26081</xdr:colOff>
      <xdr:row>74</xdr:row>
      <xdr:rowOff>217794</xdr:rowOff>
    </xdr:to>
    <xdr:pic>
      <xdr:nvPicPr>
        <xdr:cNvPr id="22" name="Рисунок 21" descr="http://breez.ru/images/catalog/rc/Royal_Cassette_Competenza_2020.png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7744" y="20873356"/>
          <a:ext cx="2115230" cy="17690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1850571</xdr:colOff>
      <xdr:row>5</xdr:row>
      <xdr:rowOff>54429</xdr:rowOff>
    </xdr:from>
    <xdr:to>
      <xdr:col>4</xdr:col>
      <xdr:colOff>843642</xdr:colOff>
      <xdr:row>7</xdr:row>
      <xdr:rowOff>33616</xdr:rowOff>
    </xdr:to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/>
      </xdr:nvSpPr>
      <xdr:spPr>
        <a:xfrm>
          <a:off x="7756071" y="3878036"/>
          <a:ext cx="884464" cy="52347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/>
            <a:t>R32</a:t>
          </a:r>
          <a:endParaRPr lang="ru-RU" sz="2400" b="1"/>
        </a:p>
      </xdr:txBody>
    </xdr:sp>
    <xdr:clientData/>
  </xdr:twoCellAnchor>
  <xdr:twoCellAnchor>
    <xdr:from>
      <xdr:col>3</xdr:col>
      <xdr:colOff>1836964</xdr:colOff>
      <xdr:row>17</xdr:row>
      <xdr:rowOff>68035</xdr:rowOff>
    </xdr:from>
    <xdr:to>
      <xdr:col>4</xdr:col>
      <xdr:colOff>830035</xdr:colOff>
      <xdr:row>19</xdr:row>
      <xdr:rowOff>47222</xdr:rowOff>
    </xdr:to>
    <xdr:sp macro="" textlink="">
      <xdr:nvSpPr>
        <xdr:cNvPr id="24" name="Прямоугольник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/>
      </xdr:nvSpPr>
      <xdr:spPr>
        <a:xfrm>
          <a:off x="7742464" y="7157356"/>
          <a:ext cx="884464" cy="52347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/>
            <a:t>R32</a:t>
          </a:r>
          <a:endParaRPr lang="ru-RU" sz="2400" b="1"/>
        </a:p>
      </xdr:txBody>
    </xdr:sp>
    <xdr:clientData/>
  </xdr:twoCellAnchor>
  <xdr:twoCellAnchor>
    <xdr:from>
      <xdr:col>3</xdr:col>
      <xdr:colOff>1850572</xdr:colOff>
      <xdr:row>30</xdr:row>
      <xdr:rowOff>54428</xdr:rowOff>
    </xdr:from>
    <xdr:to>
      <xdr:col>4</xdr:col>
      <xdr:colOff>843643</xdr:colOff>
      <xdr:row>32</xdr:row>
      <xdr:rowOff>33615</xdr:rowOff>
    </xdr:to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SpPr/>
      </xdr:nvSpPr>
      <xdr:spPr>
        <a:xfrm>
          <a:off x="7756072" y="10953749"/>
          <a:ext cx="884464" cy="52347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400" b="1"/>
            <a:t>R32</a:t>
          </a:r>
          <a:endParaRPr lang="ru-RU" sz="2400" b="1"/>
        </a:p>
      </xdr:txBody>
    </xdr:sp>
    <xdr:clientData/>
  </xdr:twoCellAnchor>
  <xdr:twoCellAnchor>
    <xdr:from>
      <xdr:col>3</xdr:col>
      <xdr:colOff>1172935</xdr:colOff>
      <xdr:row>19</xdr:row>
      <xdr:rowOff>149679</xdr:rowOff>
    </xdr:from>
    <xdr:to>
      <xdr:col>4</xdr:col>
      <xdr:colOff>734786</xdr:colOff>
      <xdr:row>21</xdr:row>
      <xdr:rowOff>176893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7078435" y="7783286"/>
          <a:ext cx="1453244" cy="571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Панель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CO-4C/pan 8D1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CO-4C/pan 8D2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70756</xdr:colOff>
      <xdr:row>73</xdr:row>
      <xdr:rowOff>111580</xdr:rowOff>
    </xdr:from>
    <xdr:to>
      <xdr:col>1</xdr:col>
      <xdr:colOff>1455965</xdr:colOff>
      <xdr:row>74</xdr:row>
      <xdr:rowOff>329294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2724149" y="22264009"/>
          <a:ext cx="1385209" cy="44903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Панель  CO-4C/pan1.1 и CO-4C/pan2</a:t>
          </a:r>
        </a:p>
      </xdr:txBody>
    </xdr:sp>
    <xdr:clientData/>
  </xdr:twoCellAnchor>
  <xdr:twoCellAnchor>
    <xdr:from>
      <xdr:col>3</xdr:col>
      <xdr:colOff>1461405</xdr:colOff>
      <xdr:row>73</xdr:row>
      <xdr:rowOff>111580</xdr:rowOff>
    </xdr:from>
    <xdr:to>
      <xdr:col>4</xdr:col>
      <xdr:colOff>819148</xdr:colOff>
      <xdr:row>74</xdr:row>
      <xdr:rowOff>386444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7366905" y="22264009"/>
          <a:ext cx="1249136" cy="50618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Панель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CO-4C/pan 8D1 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 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CO-4C/pan 8D2</a:t>
          </a: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3</xdr:col>
      <xdr:colOff>689242</xdr:colOff>
      <xdr:row>43</xdr:row>
      <xdr:rowOff>212590</xdr:rowOff>
    </xdr:from>
    <xdr:to>
      <xdr:col>3</xdr:col>
      <xdr:colOff>1147770</xdr:colOff>
      <xdr:row>47</xdr:row>
      <xdr:rowOff>163284</xdr:rowOff>
    </xdr:to>
    <xdr:pic>
      <xdr:nvPicPr>
        <xdr:cNvPr id="31" name="Рисунок 30" descr="http://breez.ru/images/catalog/rc/2019_Render_PDU_Royal_Clima_001.png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4742" y="14649769"/>
          <a:ext cx="458528" cy="10392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756401</xdr:colOff>
      <xdr:row>18</xdr:row>
      <xdr:rowOff>163286</xdr:rowOff>
    </xdr:from>
    <xdr:to>
      <xdr:col>3</xdr:col>
      <xdr:colOff>1098243</xdr:colOff>
      <xdr:row>21</xdr:row>
      <xdr:rowOff>121651</xdr:rowOff>
    </xdr:to>
    <xdr:pic>
      <xdr:nvPicPr>
        <xdr:cNvPr id="43" name="Рисунок 42" descr="http://breez.ru/images/catalog/rc/2019_Render_PDU_Royal_Clima_001.png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1901" y="7524750"/>
          <a:ext cx="341842" cy="77479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118</xdr:row>
      <xdr:rowOff>95250</xdr:rowOff>
    </xdr:from>
    <xdr:to>
      <xdr:col>1</xdr:col>
      <xdr:colOff>971550</xdr:colOff>
      <xdr:row>118</xdr:row>
      <xdr:rowOff>952500</xdr:rowOff>
    </xdr:to>
    <xdr:pic>
      <xdr:nvPicPr>
        <xdr:cNvPr id="44" name="Рисунок 32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37357050"/>
          <a:ext cx="7429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353786</xdr:colOff>
      <xdr:row>119</xdr:row>
      <xdr:rowOff>54428</xdr:rowOff>
    </xdr:from>
    <xdr:to>
      <xdr:col>1</xdr:col>
      <xdr:colOff>1265464</xdr:colOff>
      <xdr:row>119</xdr:row>
      <xdr:rowOff>898072</xdr:rowOff>
    </xdr:to>
    <xdr:pic>
      <xdr:nvPicPr>
        <xdr:cNvPr id="45" name="Рисунок 34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07179" y="35065607"/>
          <a:ext cx="911678" cy="843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120</xdr:row>
      <xdr:rowOff>85725</xdr:rowOff>
    </xdr:from>
    <xdr:to>
      <xdr:col>1</xdr:col>
      <xdr:colOff>1409700</xdr:colOff>
      <xdr:row>120</xdr:row>
      <xdr:rowOff>952500</xdr:rowOff>
    </xdr:to>
    <xdr:pic>
      <xdr:nvPicPr>
        <xdr:cNvPr id="46" name="Рисунок 35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1300" y="39357300"/>
          <a:ext cx="12763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122464</xdr:colOff>
      <xdr:row>55</xdr:row>
      <xdr:rowOff>149681</xdr:rowOff>
    </xdr:from>
    <xdr:to>
      <xdr:col>3</xdr:col>
      <xdr:colOff>528952</xdr:colOff>
      <xdr:row>61</xdr:row>
      <xdr:rowOff>163286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7071" y="17743717"/>
          <a:ext cx="2107381" cy="1823355"/>
        </a:xfrm>
        <a:prstGeom prst="rect">
          <a:avLst/>
        </a:prstGeom>
      </xdr:spPr>
    </xdr:pic>
    <xdr:clientData/>
  </xdr:twoCellAnchor>
  <xdr:twoCellAnchor editAs="oneCell">
    <xdr:from>
      <xdr:col>2</xdr:col>
      <xdr:colOff>367393</xdr:colOff>
      <xdr:row>0</xdr:row>
      <xdr:rowOff>40821</xdr:rowOff>
    </xdr:from>
    <xdr:to>
      <xdr:col>5</xdr:col>
      <xdr:colOff>209967</xdr:colOff>
      <xdr:row>0</xdr:row>
      <xdr:rowOff>2095500</xdr:rowOff>
    </xdr:to>
    <xdr:pic>
      <xdr:nvPicPr>
        <xdr:cNvPr id="34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572000" y="40821"/>
          <a:ext cx="4319324" cy="205467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7</xdr:col>
      <xdr:colOff>0</xdr:colOff>
      <xdr:row>0</xdr:row>
      <xdr:rowOff>0</xdr:rowOff>
    </xdr:to>
    <xdr:pic>
      <xdr:nvPicPr>
        <xdr:cNvPr id="389089" name="Picture 1" descr="verx">
          <a:extLst>
            <a:ext uri="{FF2B5EF4-FFF2-40B4-BE49-F238E27FC236}">
              <a16:creationId xmlns:a16="http://schemas.microsoft.com/office/drawing/2014/main" xmlns="" id="{00000000-0008-0000-0600-0000E1E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10763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191061</xdr:colOff>
      <xdr:row>4</xdr:row>
      <xdr:rowOff>54348</xdr:rowOff>
    </xdr:from>
    <xdr:to>
      <xdr:col>4</xdr:col>
      <xdr:colOff>838200</xdr:colOff>
      <xdr:row>6</xdr:row>
      <xdr:rowOff>28575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/>
      </xdr:nvSpPr>
      <xdr:spPr>
        <a:xfrm>
          <a:off x="7982511" y="27362523"/>
          <a:ext cx="647139" cy="43142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 b="1">
              <a:solidFill>
                <a:srgbClr val="FF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A++</a:t>
          </a:r>
          <a:endParaRPr lang="ru-RU" sz="1400" b="1">
            <a:solidFill>
              <a:srgbClr val="FF0000"/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1200150</xdr:colOff>
      <xdr:row>4</xdr:row>
      <xdr:rowOff>104775</xdr:rowOff>
    </xdr:from>
    <xdr:to>
      <xdr:col>3</xdr:col>
      <xdr:colOff>1800225</xdr:colOff>
      <xdr:row>10</xdr:row>
      <xdr:rowOff>161926</xdr:rowOff>
    </xdr:to>
    <xdr:pic>
      <xdr:nvPicPr>
        <xdr:cNvPr id="389092" name="Рисунок 16">
          <a:extLst>
            <a:ext uri="{FF2B5EF4-FFF2-40B4-BE49-F238E27FC236}">
              <a16:creationId xmlns:a16="http://schemas.microsoft.com/office/drawing/2014/main" xmlns="" id="{00000000-0008-0000-0600-0000E4E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100" y="23421975"/>
          <a:ext cx="38481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1362075</xdr:colOff>
      <xdr:row>17</xdr:row>
      <xdr:rowOff>28575</xdr:rowOff>
    </xdr:from>
    <xdr:to>
      <xdr:col>3</xdr:col>
      <xdr:colOff>314325</xdr:colOff>
      <xdr:row>19</xdr:row>
      <xdr:rowOff>9524</xdr:rowOff>
    </xdr:to>
    <xdr:pic>
      <xdr:nvPicPr>
        <xdr:cNvPr id="389103" name="Рисунок 2">
          <a:extLst>
            <a:ext uri="{FF2B5EF4-FFF2-40B4-BE49-F238E27FC236}">
              <a16:creationId xmlns:a16="http://schemas.microsoft.com/office/drawing/2014/main" xmlns="" id="{00000000-0008-0000-0600-0000EFE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0025" y="26317575"/>
          <a:ext cx="22002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1041400</xdr:colOff>
      <xdr:row>20</xdr:row>
      <xdr:rowOff>63500</xdr:rowOff>
    </xdr:from>
    <xdr:to>
      <xdr:col>3</xdr:col>
      <xdr:colOff>631825</xdr:colOff>
      <xdr:row>23</xdr:row>
      <xdr:rowOff>63500</xdr:rowOff>
    </xdr:to>
    <xdr:pic>
      <xdr:nvPicPr>
        <xdr:cNvPr id="389104" name="Рисунок 4">
          <a:extLst>
            <a:ext uri="{FF2B5EF4-FFF2-40B4-BE49-F238E27FC236}">
              <a16:creationId xmlns:a16="http://schemas.microsoft.com/office/drawing/2014/main" xmlns="" id="{00000000-0008-0000-0600-0000F0E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92525" y="7667625"/>
          <a:ext cx="2844800" cy="158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1504950</xdr:colOff>
      <xdr:row>25</xdr:row>
      <xdr:rowOff>95250</xdr:rowOff>
    </xdr:from>
    <xdr:to>
      <xdr:col>2</xdr:col>
      <xdr:colOff>1657350</xdr:colOff>
      <xdr:row>25</xdr:row>
      <xdr:rowOff>1247775</xdr:rowOff>
    </xdr:to>
    <xdr:pic>
      <xdr:nvPicPr>
        <xdr:cNvPr id="389105" name="Рисунок 25">
          <a:extLst>
            <a:ext uri="{FF2B5EF4-FFF2-40B4-BE49-F238E27FC236}">
              <a16:creationId xmlns:a16="http://schemas.microsoft.com/office/drawing/2014/main" xmlns="" id="{00000000-0008-0000-0600-0000F1EF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2900" y="31699200"/>
          <a:ext cx="17049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1390650</xdr:colOff>
      <xdr:row>28</xdr:row>
      <xdr:rowOff>123825</xdr:rowOff>
    </xdr:from>
    <xdr:to>
      <xdr:col>3</xdr:col>
      <xdr:colOff>352425</xdr:colOff>
      <xdr:row>28</xdr:row>
      <xdr:rowOff>1133475</xdr:rowOff>
    </xdr:to>
    <xdr:pic>
      <xdr:nvPicPr>
        <xdr:cNvPr id="389106" name="Рисунок 5">
          <a:extLst>
            <a:ext uri="{FF2B5EF4-FFF2-40B4-BE49-F238E27FC236}">
              <a16:creationId xmlns:a16="http://schemas.microsoft.com/office/drawing/2014/main" xmlns="" id="{00000000-0008-0000-0600-0000F2E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8600" y="33518475"/>
          <a:ext cx="22098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1973035</xdr:colOff>
      <xdr:row>25</xdr:row>
      <xdr:rowOff>54428</xdr:rowOff>
    </xdr:from>
    <xdr:to>
      <xdr:col>0</xdr:col>
      <xdr:colOff>2608407</xdr:colOff>
      <xdr:row>25</xdr:row>
      <xdr:rowOff>472969</xdr:rowOff>
    </xdr:to>
    <xdr:sp macro="" textlink="">
      <xdr:nvSpPr>
        <xdr:cNvPr id="31" name="Прямоугольник 30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SpPr/>
      </xdr:nvSpPr>
      <xdr:spPr>
        <a:xfrm>
          <a:off x="1973035" y="32806821"/>
          <a:ext cx="635372" cy="41854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>
    <xdr:from>
      <xdr:col>0</xdr:col>
      <xdr:colOff>1986643</xdr:colOff>
      <xdr:row>28</xdr:row>
      <xdr:rowOff>40821</xdr:rowOff>
    </xdr:from>
    <xdr:to>
      <xdr:col>0</xdr:col>
      <xdr:colOff>2622015</xdr:colOff>
      <xdr:row>28</xdr:row>
      <xdr:rowOff>459362</xdr:rowOff>
    </xdr:to>
    <xdr:sp macro="" textlink="">
      <xdr:nvSpPr>
        <xdr:cNvPr id="32" name="Прямоугольник 3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SpPr/>
      </xdr:nvSpPr>
      <xdr:spPr>
        <a:xfrm>
          <a:off x="1986643" y="34589357"/>
          <a:ext cx="635372" cy="41854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>
    <xdr:from>
      <xdr:col>0</xdr:col>
      <xdr:colOff>1973035</xdr:colOff>
      <xdr:row>28</xdr:row>
      <xdr:rowOff>54428</xdr:rowOff>
    </xdr:from>
    <xdr:to>
      <xdr:col>0</xdr:col>
      <xdr:colOff>2608407</xdr:colOff>
      <xdr:row>28</xdr:row>
      <xdr:rowOff>472969</xdr:rowOff>
    </xdr:to>
    <xdr:sp macro="" textlink="">
      <xdr:nvSpPr>
        <xdr:cNvPr id="34" name="Прямоугольник 33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SpPr/>
      </xdr:nvSpPr>
      <xdr:spPr>
        <a:xfrm>
          <a:off x="1973035" y="32806821"/>
          <a:ext cx="635372" cy="418541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 editAs="oneCell">
    <xdr:from>
      <xdr:col>3</xdr:col>
      <xdr:colOff>400050</xdr:colOff>
      <xdr:row>25</xdr:row>
      <xdr:rowOff>438150</xdr:rowOff>
    </xdr:from>
    <xdr:to>
      <xdr:col>3</xdr:col>
      <xdr:colOff>638175</xdr:colOff>
      <xdr:row>25</xdr:row>
      <xdr:rowOff>1190625</xdr:rowOff>
    </xdr:to>
    <xdr:pic>
      <xdr:nvPicPr>
        <xdr:cNvPr id="389110" name="Рисунок 35">
          <a:extLst>
            <a:ext uri="{FF2B5EF4-FFF2-40B4-BE49-F238E27FC236}">
              <a16:creationId xmlns:a16="http://schemas.microsoft.com/office/drawing/2014/main" xmlns="" id="{00000000-0008-0000-0600-0000F6E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6025" y="32042100"/>
          <a:ext cx="2381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438150</xdr:colOff>
      <xdr:row>17</xdr:row>
      <xdr:rowOff>200025</xdr:rowOff>
    </xdr:from>
    <xdr:to>
      <xdr:col>3</xdr:col>
      <xdr:colOff>676275</xdr:colOff>
      <xdr:row>17</xdr:row>
      <xdr:rowOff>952500</xdr:rowOff>
    </xdr:to>
    <xdr:pic>
      <xdr:nvPicPr>
        <xdr:cNvPr id="389111" name="Рисунок 36">
          <a:extLst>
            <a:ext uri="{FF2B5EF4-FFF2-40B4-BE49-F238E27FC236}">
              <a16:creationId xmlns:a16="http://schemas.microsoft.com/office/drawing/2014/main" xmlns="" id="{00000000-0008-0000-0600-0000F7E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4125" y="26489025"/>
          <a:ext cx="2381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396875</xdr:colOff>
      <xdr:row>21</xdr:row>
      <xdr:rowOff>158750</xdr:rowOff>
    </xdr:from>
    <xdr:to>
      <xdr:col>3</xdr:col>
      <xdr:colOff>635000</xdr:colOff>
      <xdr:row>21</xdr:row>
      <xdr:rowOff>901700</xdr:rowOff>
    </xdr:to>
    <xdr:pic>
      <xdr:nvPicPr>
        <xdr:cNvPr id="389112" name="Рисунок 37">
          <a:extLst>
            <a:ext uri="{FF2B5EF4-FFF2-40B4-BE49-F238E27FC236}">
              <a16:creationId xmlns:a16="http://schemas.microsoft.com/office/drawing/2014/main" xmlns="" id="{00000000-0008-0000-0600-0000F8E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02375" y="7985125"/>
          <a:ext cx="2381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371475</xdr:colOff>
      <xdr:row>28</xdr:row>
      <xdr:rowOff>276225</xdr:rowOff>
    </xdr:from>
    <xdr:to>
      <xdr:col>3</xdr:col>
      <xdr:colOff>1019175</xdr:colOff>
      <xdr:row>28</xdr:row>
      <xdr:rowOff>1104900</xdr:rowOff>
    </xdr:to>
    <xdr:pic>
      <xdr:nvPicPr>
        <xdr:cNvPr id="389116" name="Рисунок 1">
          <a:extLst>
            <a:ext uri="{FF2B5EF4-FFF2-40B4-BE49-F238E27FC236}">
              <a16:creationId xmlns:a16="http://schemas.microsoft.com/office/drawing/2014/main" xmlns="" id="{00000000-0008-0000-0600-0000FCEF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67450" y="33670875"/>
          <a:ext cx="6477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904875</xdr:colOff>
      <xdr:row>0</xdr:row>
      <xdr:rowOff>31751</xdr:rowOff>
    </xdr:from>
    <xdr:to>
      <xdr:col>5</xdr:col>
      <xdr:colOff>833262</xdr:colOff>
      <xdr:row>0</xdr:row>
      <xdr:rowOff>2127251</xdr:rowOff>
    </xdr:to>
    <xdr:pic>
      <xdr:nvPicPr>
        <xdr:cNvPr id="17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111750" y="31751"/>
          <a:ext cx="4405137" cy="2095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619125</xdr:colOff>
      <xdr:row>5</xdr:row>
      <xdr:rowOff>142875</xdr:rowOff>
    </xdr:from>
    <xdr:to>
      <xdr:col>2</xdr:col>
      <xdr:colOff>790575</xdr:colOff>
      <xdr:row>13</xdr:row>
      <xdr:rowOff>57150</xdr:rowOff>
    </xdr:to>
    <xdr:pic>
      <xdr:nvPicPr>
        <xdr:cNvPr id="380418" name="Рисунок 9">
          <a:extLst>
            <a:ext uri="{FF2B5EF4-FFF2-40B4-BE49-F238E27FC236}">
              <a16:creationId xmlns:a16="http://schemas.microsoft.com/office/drawing/2014/main" xmlns="" id="{00000000-0008-0000-0700-000002CE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1300" y="2981325"/>
          <a:ext cx="2333625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0</xdr:row>
      <xdr:rowOff>0</xdr:rowOff>
    </xdr:from>
    <xdr:to>
      <xdr:col>6</xdr:col>
      <xdr:colOff>0</xdr:colOff>
      <xdr:row>0</xdr:row>
      <xdr:rowOff>0</xdr:rowOff>
    </xdr:to>
    <xdr:pic>
      <xdr:nvPicPr>
        <xdr:cNvPr id="380419" name="Picture 1" descr="verx">
          <a:extLst>
            <a:ext uri="{FF2B5EF4-FFF2-40B4-BE49-F238E27FC236}">
              <a16:creationId xmlns:a16="http://schemas.microsoft.com/office/drawing/2014/main" xmlns="" id="{00000000-0008-0000-0700-000003CE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780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489857</xdr:colOff>
      <xdr:row>19</xdr:row>
      <xdr:rowOff>136071</xdr:rowOff>
    </xdr:from>
    <xdr:to>
      <xdr:col>2</xdr:col>
      <xdr:colOff>585108</xdr:colOff>
      <xdr:row>26</xdr:row>
      <xdr:rowOff>84364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53393" y="6789964"/>
          <a:ext cx="2258786" cy="19349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1918607</xdr:colOff>
      <xdr:row>0</xdr:row>
      <xdr:rowOff>54429</xdr:rowOff>
    </xdr:from>
    <xdr:to>
      <xdr:col>5</xdr:col>
      <xdr:colOff>477045</xdr:colOff>
      <xdr:row>0</xdr:row>
      <xdr:rowOff>1660072</xdr:rowOff>
    </xdr:to>
    <xdr:pic>
      <xdr:nvPicPr>
        <xdr:cNvPr id="6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82143" y="54429"/>
          <a:ext cx="3375366" cy="160564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984539</xdr:colOff>
      <xdr:row>139</xdr:row>
      <xdr:rowOff>149802</xdr:rowOff>
    </xdr:from>
    <xdr:to>
      <xdr:col>9</xdr:col>
      <xdr:colOff>60614</xdr:colOff>
      <xdr:row>150</xdr:row>
      <xdr:rowOff>92652</xdr:rowOff>
    </xdr:to>
    <xdr:grpSp>
      <xdr:nvGrpSpPr>
        <xdr:cNvPr id="390211" name="Группа 13">
          <a:extLst>
            <a:ext uri="{FF2B5EF4-FFF2-40B4-BE49-F238E27FC236}">
              <a16:creationId xmlns:a16="http://schemas.microsoft.com/office/drawing/2014/main" xmlns="" id="{00000000-0008-0000-0800-000043F40500}"/>
            </a:ext>
          </a:extLst>
        </xdr:cNvPr>
        <xdr:cNvGrpSpPr>
          <a:grpSpLocks noChangeAspect="1"/>
        </xdr:cNvGrpSpPr>
      </xdr:nvGrpSpPr>
      <xdr:grpSpPr bwMode="auto">
        <a:xfrm>
          <a:off x="984539" y="38110102"/>
          <a:ext cx="12512675" cy="2038350"/>
          <a:chOff x="0" y="12842422"/>
          <a:chExt cx="14004248" cy="2376000"/>
        </a:xfrm>
      </xdr:grpSpPr>
      <xdr:pic>
        <xdr:nvPicPr>
          <xdr:cNvPr id="390221" name="Рисунок 14">
            <a:extLst>
              <a:ext uri="{FF2B5EF4-FFF2-40B4-BE49-F238E27FC236}">
                <a16:creationId xmlns:a16="http://schemas.microsoft.com/office/drawing/2014/main" xmlns="" id="{00000000-0008-0000-0800-00004DF405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l="51781"/>
          <a:stretch>
            <a:fillRect/>
          </a:stretch>
        </xdr:blipFill>
        <xdr:spPr bwMode="auto">
          <a:xfrm>
            <a:off x="0" y="12842422"/>
            <a:ext cx="4442539" cy="23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90222" name="Рисунок 15">
            <a:extLst>
              <a:ext uri="{FF2B5EF4-FFF2-40B4-BE49-F238E27FC236}">
                <a16:creationId xmlns:a16="http://schemas.microsoft.com/office/drawing/2014/main" xmlns="" id="{00000000-0008-0000-0800-00004EF405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880868" y="12842422"/>
            <a:ext cx="9123380" cy="23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966354</xdr:colOff>
      <xdr:row>128</xdr:row>
      <xdr:rowOff>10391</xdr:rowOff>
    </xdr:from>
    <xdr:to>
      <xdr:col>9</xdr:col>
      <xdr:colOff>356754</xdr:colOff>
      <xdr:row>139</xdr:row>
      <xdr:rowOff>29441</xdr:rowOff>
    </xdr:to>
    <xdr:grpSp>
      <xdr:nvGrpSpPr>
        <xdr:cNvPr id="390212" name="Группа 16">
          <a:extLst>
            <a:ext uri="{FF2B5EF4-FFF2-40B4-BE49-F238E27FC236}">
              <a16:creationId xmlns:a16="http://schemas.microsoft.com/office/drawing/2014/main" xmlns="" id="{00000000-0008-0000-0800-000044F40500}"/>
            </a:ext>
          </a:extLst>
        </xdr:cNvPr>
        <xdr:cNvGrpSpPr>
          <a:grpSpLocks noChangeAspect="1"/>
        </xdr:cNvGrpSpPr>
      </xdr:nvGrpSpPr>
      <xdr:grpSpPr bwMode="auto">
        <a:xfrm>
          <a:off x="966354" y="35875191"/>
          <a:ext cx="12827000" cy="2114550"/>
          <a:chOff x="34018" y="10140043"/>
          <a:chExt cx="13958203" cy="2376000"/>
        </a:xfrm>
      </xdr:grpSpPr>
      <xdr:pic>
        <xdr:nvPicPr>
          <xdr:cNvPr id="390219" name="Рисунок 17">
            <a:extLst>
              <a:ext uri="{FF2B5EF4-FFF2-40B4-BE49-F238E27FC236}">
                <a16:creationId xmlns:a16="http://schemas.microsoft.com/office/drawing/2014/main" xmlns="" id="{00000000-0008-0000-0800-00004BF405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4018" y="10140043"/>
            <a:ext cx="9218343" cy="23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90220" name="Рисунок 18">
            <a:extLst>
              <a:ext uri="{FF2B5EF4-FFF2-40B4-BE49-F238E27FC236}">
                <a16:creationId xmlns:a16="http://schemas.microsoft.com/office/drawing/2014/main" xmlns="" id="{00000000-0008-0000-0800-00004CF405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 r="52885"/>
          <a:stretch>
            <a:fillRect/>
          </a:stretch>
        </xdr:blipFill>
        <xdr:spPr bwMode="auto">
          <a:xfrm>
            <a:off x="9661068" y="10140043"/>
            <a:ext cx="4331153" cy="23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1628775</xdr:colOff>
      <xdr:row>158</xdr:row>
      <xdr:rowOff>152400</xdr:rowOff>
    </xdr:from>
    <xdr:to>
      <xdr:col>2</xdr:col>
      <xdr:colOff>942975</xdr:colOff>
      <xdr:row>159</xdr:row>
      <xdr:rowOff>333374</xdr:rowOff>
    </xdr:to>
    <xdr:pic>
      <xdr:nvPicPr>
        <xdr:cNvPr id="390214" name="Рисунок 21">
          <a:extLst>
            <a:ext uri="{FF2B5EF4-FFF2-40B4-BE49-F238E27FC236}">
              <a16:creationId xmlns:a16="http://schemas.microsoft.com/office/drawing/2014/main" xmlns="" id="{00000000-0008-0000-0800-000046F4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t="13747"/>
        <a:stretch>
          <a:fillRect/>
        </a:stretch>
      </xdr:blipFill>
      <xdr:spPr bwMode="auto">
        <a:xfrm>
          <a:off x="4181475" y="20478750"/>
          <a:ext cx="1828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1400175</xdr:colOff>
      <xdr:row>4</xdr:row>
      <xdr:rowOff>95250</xdr:rowOff>
    </xdr:from>
    <xdr:to>
      <xdr:col>2</xdr:col>
      <xdr:colOff>1276350</xdr:colOff>
      <xdr:row>16</xdr:row>
      <xdr:rowOff>47625</xdr:rowOff>
    </xdr:to>
    <xdr:pic>
      <xdr:nvPicPr>
        <xdr:cNvPr id="390215" name="Рисунок 23">
          <a:extLst>
            <a:ext uri="{FF2B5EF4-FFF2-40B4-BE49-F238E27FC236}">
              <a16:creationId xmlns:a16="http://schemas.microsoft.com/office/drawing/2014/main" xmlns="" id="{00000000-0008-0000-0800-000047F4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2875" y="3629025"/>
          <a:ext cx="2390775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981075</xdr:colOff>
      <xdr:row>19</xdr:row>
      <xdr:rowOff>47625</xdr:rowOff>
    </xdr:from>
    <xdr:to>
      <xdr:col>2</xdr:col>
      <xdr:colOff>904875</xdr:colOff>
      <xdr:row>20</xdr:row>
      <xdr:rowOff>457200</xdr:rowOff>
    </xdr:to>
    <xdr:pic>
      <xdr:nvPicPr>
        <xdr:cNvPr id="390216" name="Рисунок 24">
          <a:extLst>
            <a:ext uri="{FF2B5EF4-FFF2-40B4-BE49-F238E27FC236}">
              <a16:creationId xmlns:a16="http://schemas.microsoft.com/office/drawing/2014/main" xmlns="" id="{00000000-0008-0000-0800-000048F4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3775" y="7067550"/>
          <a:ext cx="24384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1123950</xdr:colOff>
      <xdr:row>119</xdr:row>
      <xdr:rowOff>76200</xdr:rowOff>
    </xdr:from>
    <xdr:to>
      <xdr:col>2</xdr:col>
      <xdr:colOff>1790700</xdr:colOff>
      <xdr:row>128</xdr:row>
      <xdr:rowOff>0</xdr:rowOff>
    </xdr:to>
    <xdr:pic>
      <xdr:nvPicPr>
        <xdr:cNvPr id="390217" name="Рисунок 25">
          <a:extLst>
            <a:ext uri="{FF2B5EF4-FFF2-40B4-BE49-F238E27FC236}">
              <a16:creationId xmlns:a16="http://schemas.microsoft.com/office/drawing/2014/main" xmlns="" id="{00000000-0008-0000-0800-000049F4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6650" y="9801225"/>
          <a:ext cx="31813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506589</xdr:colOff>
      <xdr:row>47</xdr:row>
      <xdr:rowOff>47626</xdr:rowOff>
    </xdr:from>
    <xdr:to>
      <xdr:col>2</xdr:col>
      <xdr:colOff>1012447</xdr:colOff>
      <xdr:row>54</xdr:row>
      <xdr:rowOff>111126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2464" y="10128251"/>
          <a:ext cx="3014108" cy="1397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1400204</xdr:colOff>
      <xdr:row>47</xdr:row>
      <xdr:rowOff>136662</xdr:rowOff>
    </xdr:from>
    <xdr:to>
      <xdr:col>3</xdr:col>
      <xdr:colOff>655291</xdr:colOff>
      <xdr:row>54</xdr:row>
      <xdr:rowOff>76091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4329" y="10217287"/>
          <a:ext cx="1287087" cy="1272929"/>
        </a:xfrm>
        <a:prstGeom prst="rect">
          <a:avLst/>
        </a:prstGeom>
      </xdr:spPr>
    </xdr:pic>
    <xdr:clientData/>
  </xdr:twoCellAnchor>
  <xdr:twoCellAnchor editAs="oneCell">
    <xdr:from>
      <xdr:col>1</xdr:col>
      <xdr:colOff>365125</xdr:colOff>
      <xdr:row>94</xdr:row>
      <xdr:rowOff>153971</xdr:rowOff>
    </xdr:from>
    <xdr:to>
      <xdr:col>2</xdr:col>
      <xdr:colOff>698500</xdr:colOff>
      <xdr:row>102</xdr:row>
      <xdr:rowOff>130775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8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537" t="27168" r="11722" b="22312"/>
        <a:stretch/>
      </xdr:blipFill>
      <xdr:spPr>
        <a:xfrm>
          <a:off x="2921000" y="17806971"/>
          <a:ext cx="2841625" cy="1500804"/>
        </a:xfrm>
        <a:prstGeom prst="rect">
          <a:avLst/>
        </a:prstGeom>
      </xdr:spPr>
    </xdr:pic>
    <xdr:clientData/>
  </xdr:twoCellAnchor>
  <xdr:twoCellAnchor editAs="oneCell">
    <xdr:from>
      <xdr:col>2</xdr:col>
      <xdr:colOff>1286749</xdr:colOff>
      <xdr:row>95</xdr:row>
      <xdr:rowOff>188084</xdr:rowOff>
    </xdr:from>
    <xdr:to>
      <xdr:col>3</xdr:col>
      <xdr:colOff>188969</xdr:colOff>
      <xdr:row>102</xdr:row>
      <xdr:rowOff>67201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xmlns="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874" y="18031584"/>
          <a:ext cx="934220" cy="121261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51954</xdr:colOff>
      <xdr:row>55</xdr:row>
      <xdr:rowOff>129887</xdr:rowOff>
    </xdr:from>
    <xdr:to>
      <xdr:col>1</xdr:col>
      <xdr:colOff>2043545</xdr:colOff>
      <xdr:row>67</xdr:row>
      <xdr:rowOff>147204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/>
        <a:srcRect r="53469"/>
        <a:stretch/>
      </xdr:blipFill>
      <xdr:spPr>
        <a:xfrm>
          <a:off x="51954" y="11750387"/>
          <a:ext cx="4537364" cy="313459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68</xdr:row>
      <xdr:rowOff>143905</xdr:rowOff>
    </xdr:from>
    <xdr:to>
      <xdr:col>1</xdr:col>
      <xdr:colOff>2114484</xdr:colOff>
      <xdr:row>80</xdr:row>
      <xdr:rowOff>235892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l="53511"/>
        <a:stretch/>
      </xdr:blipFill>
      <xdr:spPr>
        <a:xfrm>
          <a:off x="1" y="15141450"/>
          <a:ext cx="4660256" cy="3209260"/>
        </a:xfrm>
        <a:prstGeom prst="rect">
          <a:avLst/>
        </a:prstGeom>
      </xdr:spPr>
    </xdr:pic>
    <xdr:clientData/>
  </xdr:twoCellAnchor>
  <xdr:twoCellAnchor editAs="oneCell">
    <xdr:from>
      <xdr:col>6</xdr:col>
      <xdr:colOff>103909</xdr:colOff>
      <xdr:row>67</xdr:row>
      <xdr:rowOff>218676</xdr:rowOff>
    </xdr:from>
    <xdr:to>
      <xdr:col>10</xdr:col>
      <xdr:colOff>779318</xdr:colOff>
      <xdr:row>81</xdr:row>
      <xdr:rowOff>161120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l="53086"/>
        <a:stretch/>
      </xdr:blipFill>
      <xdr:spPr>
        <a:xfrm>
          <a:off x="10183091" y="14956449"/>
          <a:ext cx="4675909" cy="3579262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103</xdr:row>
      <xdr:rowOff>64562</xdr:rowOff>
    </xdr:from>
    <xdr:to>
      <xdr:col>3</xdr:col>
      <xdr:colOff>77595</xdr:colOff>
      <xdr:row>111</xdr:row>
      <xdr:rowOff>209561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750" y="19622562"/>
          <a:ext cx="7141970" cy="2304000"/>
        </a:xfrm>
        <a:prstGeom prst="rect">
          <a:avLst/>
        </a:prstGeom>
      </xdr:spPr>
    </xdr:pic>
    <xdr:clientData/>
  </xdr:twoCellAnchor>
  <xdr:twoCellAnchor editAs="oneCell">
    <xdr:from>
      <xdr:col>3</xdr:col>
      <xdr:colOff>396868</xdr:colOff>
      <xdr:row>103</xdr:row>
      <xdr:rowOff>67944</xdr:rowOff>
    </xdr:from>
    <xdr:to>
      <xdr:col>10</xdr:col>
      <xdr:colOff>785993</xdr:colOff>
      <xdr:row>111</xdr:row>
      <xdr:rowOff>212943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492993" y="19625944"/>
          <a:ext cx="7342375" cy="2304000"/>
        </a:xfrm>
        <a:prstGeom prst="rect">
          <a:avLst/>
        </a:prstGeom>
      </xdr:spPr>
    </xdr:pic>
    <xdr:clientData/>
  </xdr:twoCellAnchor>
  <xdr:twoCellAnchor editAs="oneCell">
    <xdr:from>
      <xdr:col>6</xdr:col>
      <xdr:colOff>84577</xdr:colOff>
      <xdr:row>55</xdr:row>
      <xdr:rowOff>69274</xdr:rowOff>
    </xdr:from>
    <xdr:to>
      <xdr:col>10</xdr:col>
      <xdr:colOff>778153</xdr:colOff>
      <xdr:row>67</xdr:row>
      <xdr:rowOff>207817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r="53844"/>
        <a:stretch/>
      </xdr:blipFill>
      <xdr:spPr>
        <a:xfrm>
          <a:off x="10163759" y="11689774"/>
          <a:ext cx="4694076" cy="3255816"/>
        </a:xfrm>
        <a:prstGeom prst="rect">
          <a:avLst/>
        </a:prstGeom>
      </xdr:spPr>
    </xdr:pic>
    <xdr:clientData/>
  </xdr:twoCellAnchor>
  <xdr:twoCellAnchor editAs="oneCell">
    <xdr:from>
      <xdr:col>2</xdr:col>
      <xdr:colOff>16310</xdr:colOff>
      <xdr:row>55</xdr:row>
      <xdr:rowOff>106392</xdr:rowOff>
    </xdr:from>
    <xdr:to>
      <xdr:col>5</xdr:col>
      <xdr:colOff>691721</xdr:colOff>
      <xdr:row>67</xdr:row>
      <xdr:rowOff>170700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8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/>
        <a:srcRect l="53457"/>
        <a:stretch/>
      </xdr:blipFill>
      <xdr:spPr>
        <a:xfrm>
          <a:off x="5073219" y="11726892"/>
          <a:ext cx="4606638" cy="3181581"/>
        </a:xfrm>
        <a:prstGeom prst="rect">
          <a:avLst/>
        </a:prstGeom>
      </xdr:spPr>
    </xdr:pic>
    <xdr:clientData/>
  </xdr:twoCellAnchor>
  <xdr:twoCellAnchor editAs="oneCell">
    <xdr:from>
      <xdr:col>2</xdr:col>
      <xdr:colOff>52788</xdr:colOff>
      <xdr:row>67</xdr:row>
      <xdr:rowOff>224626</xdr:rowOff>
    </xdr:from>
    <xdr:to>
      <xdr:col>5</xdr:col>
      <xdr:colOff>745515</xdr:colOff>
      <xdr:row>81</xdr:row>
      <xdr:rowOff>155171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8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r="53452"/>
        <a:stretch/>
      </xdr:blipFill>
      <xdr:spPr>
        <a:xfrm>
          <a:off x="5109697" y="14962399"/>
          <a:ext cx="4623954" cy="3567363"/>
        </a:xfrm>
        <a:prstGeom prst="rect">
          <a:avLst/>
        </a:prstGeom>
      </xdr:spPr>
    </xdr:pic>
    <xdr:clientData/>
  </xdr:twoCellAnchor>
  <xdr:twoCellAnchor>
    <xdr:from>
      <xdr:col>3</xdr:col>
      <xdr:colOff>136151</xdr:colOff>
      <xdr:row>27</xdr:row>
      <xdr:rowOff>122464</xdr:rowOff>
    </xdr:from>
    <xdr:to>
      <xdr:col>3</xdr:col>
      <xdr:colOff>818696</xdr:colOff>
      <xdr:row>30</xdr:row>
      <xdr:rowOff>58964</xdr:rowOff>
    </xdr:to>
    <xdr:sp macro="" textlink="">
      <xdr:nvSpPr>
        <xdr:cNvPr id="31" name="Прямоугольник 30"/>
        <xdr:cNvSpPr/>
      </xdr:nvSpPr>
      <xdr:spPr>
        <a:xfrm>
          <a:off x="7241801" y="10123714"/>
          <a:ext cx="682545" cy="5080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>
    <xdr:from>
      <xdr:col>3</xdr:col>
      <xdr:colOff>156738</xdr:colOff>
      <xdr:row>38</xdr:row>
      <xdr:rowOff>115348</xdr:rowOff>
    </xdr:from>
    <xdr:to>
      <xdr:col>3</xdr:col>
      <xdr:colOff>773061</xdr:colOff>
      <xdr:row>39</xdr:row>
      <xdr:rowOff>247416</xdr:rowOff>
    </xdr:to>
    <xdr:sp macro="" textlink="">
      <xdr:nvSpPr>
        <xdr:cNvPr id="32" name="Прямоугольник 31"/>
        <xdr:cNvSpPr/>
      </xdr:nvSpPr>
      <xdr:spPr>
        <a:xfrm>
          <a:off x="7262388" y="12364498"/>
          <a:ext cx="616323" cy="42734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/>
            <a:t>NEW</a:t>
          </a:r>
          <a:endParaRPr lang="ru-RU" sz="1600" b="1"/>
        </a:p>
      </xdr:txBody>
    </xdr:sp>
    <xdr:clientData/>
  </xdr:twoCellAnchor>
  <xdr:twoCellAnchor editAs="oneCell">
    <xdr:from>
      <xdr:col>1</xdr:col>
      <xdr:colOff>363681</xdr:colOff>
      <xdr:row>26</xdr:row>
      <xdr:rowOff>692727</xdr:rowOff>
    </xdr:from>
    <xdr:to>
      <xdr:col>2</xdr:col>
      <xdr:colOff>897840</xdr:colOff>
      <xdr:row>35</xdr:row>
      <xdr:rowOff>121228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9454" y="10027227"/>
          <a:ext cx="3045295" cy="1714501"/>
        </a:xfrm>
        <a:prstGeom prst="rect">
          <a:avLst/>
        </a:prstGeom>
      </xdr:spPr>
    </xdr:pic>
    <xdr:clientData/>
  </xdr:twoCellAnchor>
  <xdr:twoCellAnchor editAs="oneCell">
    <xdr:from>
      <xdr:col>2</xdr:col>
      <xdr:colOff>1039185</xdr:colOff>
      <xdr:row>29</xdr:row>
      <xdr:rowOff>90549</xdr:rowOff>
    </xdr:from>
    <xdr:to>
      <xdr:col>3</xdr:col>
      <xdr:colOff>226470</xdr:colOff>
      <xdr:row>35</xdr:row>
      <xdr:rowOff>178380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94" y="10568049"/>
          <a:ext cx="1230831" cy="1230831"/>
        </a:xfrm>
        <a:prstGeom prst="rect">
          <a:avLst/>
        </a:prstGeom>
      </xdr:spPr>
    </xdr:pic>
    <xdr:clientData/>
  </xdr:twoCellAnchor>
  <xdr:twoCellAnchor editAs="oneCell">
    <xdr:from>
      <xdr:col>1</xdr:col>
      <xdr:colOff>1277928</xdr:colOff>
      <xdr:row>38</xdr:row>
      <xdr:rowOff>80656</xdr:rowOff>
    </xdr:from>
    <xdr:to>
      <xdr:col>1</xdr:col>
      <xdr:colOff>2226573</xdr:colOff>
      <xdr:row>39</xdr:row>
      <xdr:rowOff>429114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701" y="12411201"/>
          <a:ext cx="948645" cy="64286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1905000</xdr:colOff>
      <xdr:row>0</xdr:row>
      <xdr:rowOff>88900</xdr:rowOff>
    </xdr:from>
    <xdr:to>
      <xdr:col>5</xdr:col>
      <xdr:colOff>84820</xdr:colOff>
      <xdr:row>0</xdr:row>
      <xdr:rowOff>2286000</xdr:rowOff>
    </xdr:to>
    <xdr:pic>
      <xdr:nvPicPr>
        <xdr:cNvPr id="33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457700" y="88900"/>
          <a:ext cx="4618720" cy="2197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murrrzio.ru/" TargetMode="External"/><Relationship Id="rId1" Type="http://schemas.openxmlformats.org/officeDocument/2006/relationships/hyperlink" Target="http://www.murrrzio.ru/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7"/>
  <sheetViews>
    <sheetView zoomScale="85" zoomScaleNormal="100" zoomScaleSheetLayoutView="85" workbookViewId="0">
      <selection activeCell="G16" sqref="G16:K16"/>
    </sheetView>
  </sheetViews>
  <sheetFormatPr defaultRowHeight="12.75"/>
  <cols>
    <col min="1" max="1" width="13.42578125" customWidth="1"/>
    <col min="2" max="2" width="9.7109375" customWidth="1"/>
    <col min="3" max="3" width="9.5703125" customWidth="1"/>
    <col min="4" max="5" width="13.5703125" customWidth="1"/>
    <col min="6" max="9" width="10" customWidth="1"/>
    <col min="10" max="10" width="18.5703125" customWidth="1"/>
    <col min="11" max="11" width="19" customWidth="1"/>
  </cols>
  <sheetData>
    <row r="1" spans="1:11" ht="106.5" customHeight="1">
      <c r="A1" s="390"/>
      <c r="B1" s="390"/>
      <c r="C1" s="390"/>
      <c r="D1" s="390"/>
      <c r="E1" s="390"/>
      <c r="F1" s="390"/>
      <c r="G1" s="390"/>
      <c r="H1" s="390"/>
      <c r="I1" s="390"/>
      <c r="J1" s="390"/>
      <c r="K1" s="390"/>
    </row>
    <row r="2" spans="1:11" ht="3.75" customHeight="1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</row>
    <row r="3" spans="1:11" ht="24.95" customHeight="1">
      <c r="A3" s="397" t="s">
        <v>826</v>
      </c>
      <c r="B3" s="398"/>
      <c r="C3" s="398"/>
      <c r="D3" s="398"/>
      <c r="E3" s="398"/>
      <c r="F3" s="398"/>
      <c r="G3" s="398"/>
      <c r="H3" s="398"/>
      <c r="I3" s="398"/>
      <c r="J3" s="399"/>
      <c r="K3" s="98" t="s">
        <v>1</v>
      </c>
    </row>
    <row r="4" spans="1:11" s="101" customFormat="1" ht="15" customHeight="1">
      <c r="A4" s="394" t="s">
        <v>50</v>
      </c>
      <c r="B4" s="395"/>
      <c r="C4" s="395"/>
      <c r="D4" s="395"/>
      <c r="E4" s="395"/>
      <c r="F4" s="395"/>
      <c r="G4" s="395"/>
      <c r="H4" s="395"/>
      <c r="I4" s="395"/>
      <c r="J4" s="396"/>
      <c r="K4" s="100">
        <v>0</v>
      </c>
    </row>
    <row r="5" spans="1:11" s="101" customFormat="1" ht="15" customHeight="1">
      <c r="A5" s="394" t="s">
        <v>51</v>
      </c>
      <c r="B5" s="395"/>
      <c r="C5" s="395"/>
      <c r="D5" s="395"/>
      <c r="E5" s="395"/>
      <c r="F5" s="395"/>
      <c r="G5" s="395"/>
      <c r="H5" s="395"/>
      <c r="I5" s="395"/>
      <c r="J5" s="396"/>
      <c r="K5" s="100">
        <v>0</v>
      </c>
    </row>
    <row r="6" spans="1:11" s="101" customFormat="1" ht="15" customHeight="1">
      <c r="A6" s="394" t="s">
        <v>15</v>
      </c>
      <c r="B6" s="395"/>
      <c r="C6" s="395"/>
      <c r="D6" s="395"/>
      <c r="E6" s="395"/>
      <c r="F6" s="395"/>
      <c r="G6" s="395"/>
      <c r="H6" s="395"/>
      <c r="I6" s="395"/>
      <c r="J6" s="396"/>
      <c r="K6" s="100">
        <v>0</v>
      </c>
    </row>
    <row r="7" spans="1:11" s="101" customFormat="1" ht="15" customHeight="1">
      <c r="A7" s="394" t="s">
        <v>27</v>
      </c>
      <c r="B7" s="395"/>
      <c r="C7" s="395"/>
      <c r="D7" s="395"/>
      <c r="E7" s="395"/>
      <c r="F7" s="395"/>
      <c r="G7" s="395"/>
      <c r="H7" s="395"/>
      <c r="I7" s="395"/>
      <c r="J7" s="396"/>
      <c r="K7" s="100">
        <v>0</v>
      </c>
    </row>
    <row r="8" spans="1:11" s="101" customFormat="1" ht="15" customHeight="1">
      <c r="A8" s="394" t="s">
        <v>327</v>
      </c>
      <c r="B8" s="395"/>
      <c r="C8" s="395"/>
      <c r="D8" s="395"/>
      <c r="E8" s="395"/>
      <c r="F8" s="395"/>
      <c r="G8" s="395"/>
      <c r="H8" s="395"/>
      <c r="I8" s="395"/>
      <c r="J8" s="396"/>
      <c r="K8" s="100">
        <v>0</v>
      </c>
    </row>
    <row r="9" spans="1:11" s="101" customFormat="1" ht="15" customHeight="1">
      <c r="A9" s="394" t="s">
        <v>493</v>
      </c>
      <c r="B9" s="395"/>
      <c r="C9" s="395"/>
      <c r="D9" s="395"/>
      <c r="E9" s="395"/>
      <c r="F9" s="395"/>
      <c r="G9" s="395"/>
      <c r="H9" s="395"/>
      <c r="I9" s="395"/>
      <c r="J9" s="396"/>
      <c r="K9" s="100">
        <v>0</v>
      </c>
    </row>
    <row r="10" spans="1:11" s="101" customFormat="1" ht="15" customHeight="1">
      <c r="A10" s="394" t="s">
        <v>425</v>
      </c>
      <c r="B10" s="395"/>
      <c r="C10" s="395"/>
      <c r="D10" s="395"/>
      <c r="E10" s="395"/>
      <c r="F10" s="395"/>
      <c r="G10" s="395"/>
      <c r="H10" s="395"/>
      <c r="I10" s="395"/>
      <c r="J10" s="396"/>
      <c r="K10" s="100">
        <v>0</v>
      </c>
    </row>
    <row r="11" spans="1:11" ht="4.5" customHeight="1">
      <c r="A11" s="114"/>
      <c r="B11" s="114"/>
      <c r="C11" s="114"/>
      <c r="D11" s="114"/>
      <c r="E11" s="114"/>
      <c r="F11" s="114"/>
      <c r="G11" s="114"/>
      <c r="H11" s="114"/>
      <c r="I11" s="114"/>
      <c r="J11" s="114"/>
      <c r="K11" s="114"/>
    </row>
    <row r="12" spans="1:11" ht="24.95" customHeight="1">
      <c r="A12" s="404" t="str">
        <f>A4</f>
        <v>КЛАССИЧЕСКИЕ СПЛИТ-СИСТЕМЫ</v>
      </c>
      <c r="B12" s="405"/>
      <c r="C12" s="405"/>
      <c r="D12" s="406"/>
      <c r="E12" s="404" t="str">
        <f>A5</f>
        <v>ИНВЕРТОРНЫЕ СПЛИТ-СИСТЕМЫ</v>
      </c>
      <c r="F12" s="405"/>
      <c r="G12" s="405"/>
      <c r="H12" s="406"/>
      <c r="I12" s="404" t="str">
        <f>A6</f>
        <v>МОБИЛЬНЫЕ КОНДИЦИОНЕРЫ</v>
      </c>
      <c r="J12" s="405"/>
      <c r="K12" s="406"/>
    </row>
    <row r="13" spans="1:11" ht="135" customHeight="1">
      <c r="A13" s="400"/>
      <c r="B13" s="401"/>
      <c r="C13" s="401"/>
      <c r="D13" s="402"/>
      <c r="E13" s="400"/>
      <c r="F13" s="401"/>
      <c r="G13" s="401"/>
      <c r="H13" s="402"/>
      <c r="I13" s="391"/>
      <c r="J13" s="392"/>
      <c r="K13" s="393"/>
    </row>
    <row r="14" spans="1:11" ht="24.95" customHeight="1">
      <c r="A14" s="407" t="str">
        <f>MID(A7,1,30)</f>
        <v>ПОЛУПРОМЫШЛЕННЫЕ СПЛИТ-СИСТЕМЫ</v>
      </c>
      <c r="B14" s="407"/>
      <c r="C14" s="407"/>
      <c r="D14" s="407"/>
      <c r="E14" s="407"/>
      <c r="F14" s="407"/>
      <c r="G14" s="407" t="str">
        <f>MID(A7,33,50)</f>
        <v>МУЛЬТИ СПЛИТ-СИСТЕМЫ</v>
      </c>
      <c r="H14" s="407"/>
      <c r="I14" s="407"/>
      <c r="J14" s="407"/>
      <c r="K14" s="407"/>
    </row>
    <row r="15" spans="1:11" ht="135" customHeight="1">
      <c r="A15" s="403"/>
      <c r="B15" s="403"/>
      <c r="C15" s="403"/>
      <c r="D15" s="403"/>
      <c r="E15" s="403"/>
      <c r="F15" s="403"/>
      <c r="G15" s="403"/>
      <c r="H15" s="403"/>
      <c r="I15" s="403"/>
      <c r="J15" s="403"/>
      <c r="K15" s="403"/>
    </row>
    <row r="16" spans="1:11" ht="24.95" customHeight="1">
      <c r="A16" s="407" t="s">
        <v>494</v>
      </c>
      <c r="B16" s="407"/>
      <c r="C16" s="407"/>
      <c r="D16" s="407"/>
      <c r="E16" s="407"/>
      <c r="F16" s="407"/>
      <c r="G16" s="407" t="s">
        <v>495</v>
      </c>
      <c r="H16" s="407"/>
      <c r="I16" s="407"/>
      <c r="J16" s="407"/>
      <c r="K16" s="407"/>
    </row>
    <row r="17" spans="1:11" ht="135" customHeight="1">
      <c r="A17" s="403"/>
      <c r="B17" s="403"/>
      <c r="C17" s="403"/>
      <c r="D17" s="403"/>
      <c r="E17" s="403"/>
      <c r="F17" s="403"/>
      <c r="G17" s="403"/>
      <c r="H17" s="403"/>
      <c r="I17" s="403"/>
      <c r="J17" s="403"/>
      <c r="K17" s="403"/>
    </row>
  </sheetData>
  <sheetProtection formatCells="0" formatColumns="0" formatRows="0" insertColumns="0" insertRows="0" insertHyperlinks="0" deleteColumns="0" deleteRows="0" sort="0" autoFilter="0" pivotTables="0"/>
  <mergeCells count="23">
    <mergeCell ref="A17:F17"/>
    <mergeCell ref="G17:K17"/>
    <mergeCell ref="E12:H12"/>
    <mergeCell ref="A15:F15"/>
    <mergeCell ref="G14:K14"/>
    <mergeCell ref="G15:K15"/>
    <mergeCell ref="E13:H13"/>
    <mergeCell ref="A16:F16"/>
    <mergeCell ref="G16:K16"/>
    <mergeCell ref="I12:K12"/>
    <mergeCell ref="A14:F14"/>
    <mergeCell ref="A12:D12"/>
    <mergeCell ref="A1:K1"/>
    <mergeCell ref="I13:K13"/>
    <mergeCell ref="A4:J4"/>
    <mergeCell ref="A5:J5"/>
    <mergeCell ref="A6:J6"/>
    <mergeCell ref="A8:J8"/>
    <mergeCell ref="A10:J10"/>
    <mergeCell ref="A3:J3"/>
    <mergeCell ref="A7:J7"/>
    <mergeCell ref="A13:D13"/>
    <mergeCell ref="A9:J9"/>
  </mergeCells>
  <printOptions horizontalCentered="1"/>
  <pageMargins left="0.59055118110236227" right="0.59055118110236227" top="0.19685039370078741" bottom="0.19685039370078741" header="0.51181102362204722" footer="0.51181102362204722"/>
  <pageSetup paperSize="9" scale="58" orientation="portrait" horizontalDpi="4294967293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02"/>
  <sheetViews>
    <sheetView zoomScale="70" zoomScaleNormal="100" zoomScaleSheetLayoutView="70" workbookViewId="0">
      <pane xSplit="1" ySplit="1" topLeftCell="B2" activePane="bottomRight" state="frozen"/>
      <selection pane="topRight" activeCell="B1" sqref="B1"/>
      <selection pane="bottomLeft" activeCell="A5" sqref="A5"/>
      <selection pane="bottomRight" activeCell="F8" sqref="F8"/>
    </sheetView>
  </sheetViews>
  <sheetFormatPr defaultColWidth="9.140625" defaultRowHeight="21" outlineLevelCol="1"/>
  <cols>
    <col min="1" max="1" width="37.5703125" style="4" customWidth="1"/>
    <col min="2" max="3" width="17.42578125" style="3" customWidth="1" outlineLevel="1"/>
    <col min="4" max="4" width="27.140625" style="3" customWidth="1" outlineLevel="1"/>
    <col min="5" max="5" width="13" style="3" customWidth="1" outlineLevel="1"/>
    <col min="6" max="6" width="18.42578125" style="3" customWidth="1" outlineLevel="1"/>
    <col min="7" max="7" width="15.85546875" style="3" customWidth="1" outlineLevel="1"/>
    <col min="8" max="8" width="17.42578125" style="3" customWidth="1" outlineLevel="1"/>
    <col min="9" max="9" width="17.140625" style="6" customWidth="1" outlineLevel="1"/>
    <col min="10" max="10" width="11" style="6" customWidth="1" outlineLevel="1"/>
    <col min="11" max="11" width="11" style="7" customWidth="1"/>
    <col min="12" max="12" width="11" style="8" customWidth="1"/>
    <col min="13" max="15" width="9.140625" style="96"/>
    <col min="16" max="18" width="9.140625" style="1"/>
    <col min="19" max="19" width="12" style="1" customWidth="1"/>
    <col min="20" max="16384" width="9.140625" style="1"/>
  </cols>
  <sheetData>
    <row r="1" spans="1:15" ht="171" customHeight="1">
      <c r="A1" s="429"/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1:15" s="9" customFormat="1" ht="7.5" customHeight="1">
      <c r="A2" s="25"/>
      <c r="B2" s="25"/>
      <c r="C2" s="25"/>
      <c r="D2" s="25"/>
      <c r="E2" s="25"/>
      <c r="F2" s="25"/>
      <c r="G2" s="25"/>
      <c r="H2" s="25"/>
      <c r="I2" s="54"/>
      <c r="J2" s="54"/>
      <c r="K2" s="54"/>
      <c r="L2" s="54"/>
      <c r="M2" s="96"/>
      <c r="N2" s="96"/>
      <c r="O2" s="96"/>
    </row>
    <row r="3" spans="1:15" s="9" customFormat="1" ht="7.5" customHeight="1">
      <c r="A3" s="25"/>
      <c r="B3" s="25"/>
      <c r="C3" s="25"/>
      <c r="D3" s="25"/>
      <c r="E3" s="25"/>
      <c r="F3" s="25"/>
      <c r="G3" s="25"/>
      <c r="H3" s="25"/>
      <c r="I3" s="54"/>
      <c r="J3" s="54"/>
      <c r="K3" s="54"/>
      <c r="L3" s="54"/>
      <c r="M3" s="96"/>
      <c r="N3" s="96"/>
      <c r="O3" s="96"/>
    </row>
    <row r="4" spans="1:15" s="9" customFormat="1">
      <c r="A4" s="45"/>
      <c r="B4" s="45"/>
      <c r="C4" s="45"/>
      <c r="D4" s="45"/>
      <c r="E4" s="45"/>
      <c r="F4" s="45"/>
      <c r="G4" s="45"/>
      <c r="H4" s="45"/>
      <c r="I4" s="46"/>
      <c r="J4" s="46"/>
      <c r="K4" s="46"/>
      <c r="L4" s="46"/>
      <c r="M4" s="96"/>
      <c r="N4" s="96"/>
      <c r="O4" s="96"/>
    </row>
    <row r="5" spans="1:15" s="270" customFormat="1">
      <c r="A5" s="266"/>
      <c r="B5" s="266"/>
      <c r="C5" s="266"/>
      <c r="D5" s="266"/>
      <c r="E5" s="266"/>
      <c r="F5" s="266"/>
      <c r="G5" s="266"/>
      <c r="H5" s="266"/>
      <c r="I5" s="267"/>
      <c r="J5" s="267"/>
      <c r="K5" s="267"/>
      <c r="L5" s="268"/>
      <c r="M5" s="269"/>
      <c r="N5" s="269"/>
      <c r="O5" s="269"/>
    </row>
    <row r="6" spans="1:15" s="272" customFormat="1">
      <c r="A6" s="266"/>
      <c r="B6" s="266"/>
      <c r="C6" s="266"/>
      <c r="D6" s="266"/>
      <c r="E6" s="266"/>
      <c r="F6" s="266"/>
      <c r="G6" s="266"/>
      <c r="H6" s="266"/>
      <c r="I6" s="271"/>
      <c r="J6" s="271"/>
      <c r="K6" s="267"/>
      <c r="L6" s="268"/>
      <c r="M6" s="269"/>
      <c r="N6" s="269"/>
      <c r="O6" s="269"/>
    </row>
    <row r="7" spans="1:15" s="272" customFormat="1">
      <c r="A7" s="266"/>
      <c r="B7" s="266"/>
      <c r="C7" s="266"/>
      <c r="D7" s="266"/>
      <c r="E7" s="266"/>
      <c r="F7" s="266"/>
      <c r="G7" s="266"/>
      <c r="H7" s="266"/>
      <c r="I7" s="271"/>
      <c r="J7" s="271"/>
      <c r="K7" s="267"/>
      <c r="L7" s="268"/>
      <c r="M7" s="269"/>
      <c r="N7" s="269"/>
      <c r="O7" s="269"/>
    </row>
    <row r="8" spans="1:15" s="272" customFormat="1">
      <c r="A8" s="266"/>
      <c r="B8" s="266"/>
      <c r="C8" s="266"/>
      <c r="D8" s="266"/>
      <c r="E8" s="266"/>
      <c r="F8" s="266"/>
      <c r="G8" s="266"/>
      <c r="H8" s="266"/>
      <c r="I8" s="271"/>
      <c r="J8" s="271"/>
      <c r="K8" s="267"/>
      <c r="L8" s="268"/>
      <c r="M8" s="269"/>
      <c r="N8" s="269"/>
      <c r="O8" s="269"/>
    </row>
    <row r="9" spans="1:15" s="272" customFormat="1">
      <c r="A9" s="266"/>
      <c r="B9" s="266"/>
      <c r="C9" s="266"/>
      <c r="D9" s="266"/>
      <c r="E9" s="266"/>
      <c r="F9" s="266"/>
      <c r="G9" s="266"/>
      <c r="H9" s="266"/>
      <c r="I9" s="271"/>
      <c r="J9" s="271"/>
      <c r="K9" s="267"/>
      <c r="L9" s="268"/>
      <c r="M9" s="269"/>
      <c r="N9" s="269"/>
      <c r="O9" s="269"/>
    </row>
    <row r="10" spans="1:15" s="272" customFormat="1">
      <c r="A10" s="266"/>
      <c r="B10" s="266"/>
      <c r="C10" s="266"/>
      <c r="D10" s="266"/>
      <c r="E10" s="266"/>
      <c r="F10" s="266"/>
      <c r="G10" s="266"/>
      <c r="H10" s="266"/>
      <c r="I10" s="271"/>
      <c r="J10" s="271"/>
      <c r="K10" s="267"/>
      <c r="L10" s="268"/>
      <c r="M10" s="269"/>
      <c r="N10" s="269"/>
      <c r="O10" s="269"/>
    </row>
    <row r="11" spans="1:15" s="266" customFormat="1">
      <c r="I11" s="271"/>
      <c r="J11" s="271"/>
      <c r="K11" s="267"/>
      <c r="L11" s="268"/>
      <c r="M11" s="269"/>
      <c r="N11" s="269"/>
      <c r="O11" s="269"/>
    </row>
    <row r="12" spans="1:15" s="266" customFormat="1">
      <c r="A12" s="273"/>
      <c r="F12" s="274"/>
      <c r="I12" s="271"/>
      <c r="J12" s="271"/>
      <c r="K12" s="267"/>
      <c r="L12" s="268"/>
      <c r="M12" s="269"/>
      <c r="N12" s="269"/>
      <c r="O12" s="269"/>
    </row>
    <row r="13" spans="1:15" s="272" customFormat="1">
      <c r="A13" s="273"/>
      <c r="B13" s="266"/>
      <c r="C13" s="266"/>
      <c r="D13" s="266"/>
      <c r="E13" s="266"/>
      <c r="F13" s="266"/>
      <c r="G13" s="266"/>
      <c r="H13" s="266"/>
      <c r="I13" s="271"/>
      <c r="J13" s="271"/>
      <c r="K13" s="267"/>
      <c r="L13" s="268"/>
      <c r="M13" s="269"/>
      <c r="N13" s="269"/>
      <c r="O13" s="269"/>
    </row>
    <row r="14" spans="1:15" s="272" customFormat="1">
      <c r="A14" s="273"/>
      <c r="B14" s="266"/>
      <c r="C14" s="266"/>
      <c r="D14" s="266"/>
      <c r="E14" s="266"/>
      <c r="F14" s="266"/>
      <c r="G14" s="266"/>
      <c r="H14" s="266"/>
      <c r="I14" s="271"/>
      <c r="J14" s="271"/>
      <c r="K14" s="267"/>
      <c r="L14" s="268"/>
      <c r="M14" s="269"/>
      <c r="N14" s="269"/>
      <c r="O14" s="269"/>
    </row>
    <row r="15" spans="1:15" s="272" customFormat="1">
      <c r="A15" s="273"/>
      <c r="B15" s="266"/>
      <c r="C15" s="266"/>
      <c r="D15" s="266"/>
      <c r="E15" s="266"/>
      <c r="F15" s="266"/>
      <c r="G15" s="266"/>
      <c r="H15" s="266"/>
      <c r="I15" s="271"/>
      <c r="J15" s="271"/>
      <c r="K15" s="267"/>
      <c r="L15" s="268"/>
      <c r="M15" s="269"/>
      <c r="N15" s="269"/>
      <c r="O15" s="269"/>
    </row>
    <row r="16" spans="1:15" s="272" customFormat="1">
      <c r="A16" s="273"/>
      <c r="B16" s="266"/>
      <c r="C16" s="266"/>
      <c r="D16" s="266"/>
      <c r="E16" s="266"/>
      <c r="F16" s="266"/>
      <c r="G16" s="266"/>
      <c r="H16" s="266"/>
      <c r="I16" s="271"/>
      <c r="J16" s="271"/>
      <c r="K16" s="267"/>
      <c r="L16" s="268"/>
      <c r="M16" s="269"/>
      <c r="N16" s="269"/>
      <c r="O16" s="269"/>
    </row>
    <row r="17" spans="1:15" s="272" customFormat="1">
      <c r="A17" s="273"/>
      <c r="B17" s="266"/>
      <c r="C17" s="266"/>
      <c r="D17" s="266"/>
      <c r="E17" s="266"/>
      <c r="F17" s="266"/>
      <c r="G17" s="266"/>
      <c r="H17" s="266"/>
      <c r="I17" s="271"/>
      <c r="J17" s="271"/>
      <c r="K17" s="267"/>
      <c r="L17" s="268"/>
      <c r="M17" s="269"/>
      <c r="N17" s="269"/>
      <c r="O17" s="269"/>
    </row>
    <row r="18" spans="1:15" s="272" customFormat="1">
      <c r="A18" s="273"/>
      <c r="B18" s="266"/>
      <c r="C18" s="266"/>
      <c r="D18" s="266"/>
      <c r="E18" s="266"/>
      <c r="F18" s="266"/>
      <c r="G18" s="266"/>
      <c r="H18" s="266"/>
      <c r="I18" s="271"/>
      <c r="J18" s="271"/>
      <c r="K18" s="267"/>
      <c r="L18" s="268"/>
      <c r="M18" s="269"/>
      <c r="N18" s="269"/>
      <c r="O18" s="269"/>
    </row>
    <row r="19" spans="1:15" s="272" customFormat="1">
      <c r="A19" s="273"/>
      <c r="B19" s="266"/>
      <c r="C19" s="266"/>
      <c r="D19" s="266"/>
      <c r="E19" s="266"/>
      <c r="F19" s="266"/>
      <c r="G19" s="266"/>
      <c r="H19" s="266"/>
      <c r="I19" s="271"/>
      <c r="J19" s="271"/>
      <c r="K19" s="267"/>
      <c r="L19" s="268"/>
      <c r="M19" s="269"/>
      <c r="N19" s="269"/>
      <c r="O19" s="269"/>
    </row>
    <row r="20" spans="1:15" s="272" customFormat="1">
      <c r="A20" s="273"/>
      <c r="B20" s="266"/>
      <c r="C20" s="266"/>
      <c r="D20" s="266"/>
      <c r="E20" s="266"/>
      <c r="F20" s="266"/>
      <c r="G20" s="266"/>
      <c r="H20" s="266"/>
      <c r="I20" s="271"/>
      <c r="J20" s="271"/>
      <c r="K20" s="267"/>
      <c r="L20" s="268"/>
      <c r="M20" s="269"/>
      <c r="N20" s="269"/>
      <c r="O20" s="269"/>
    </row>
    <row r="21" spans="1:15" s="272" customFormat="1">
      <c r="A21" s="273"/>
      <c r="B21" s="266"/>
      <c r="C21" s="266"/>
      <c r="D21" s="266"/>
      <c r="E21" s="266"/>
      <c r="F21" s="266"/>
      <c r="G21" s="266"/>
      <c r="H21" s="266"/>
      <c r="I21" s="271"/>
      <c r="J21" s="271"/>
      <c r="K21" s="267"/>
      <c r="L21" s="268"/>
      <c r="M21" s="269"/>
      <c r="N21" s="269"/>
      <c r="O21" s="269"/>
    </row>
    <row r="22" spans="1:15" s="272" customFormat="1">
      <c r="A22" s="273"/>
      <c r="B22" s="266"/>
      <c r="C22" s="266"/>
      <c r="D22" s="266"/>
      <c r="E22" s="266"/>
      <c r="F22" s="266"/>
      <c r="G22" s="266"/>
      <c r="H22" s="266"/>
      <c r="I22" s="271"/>
      <c r="J22" s="271"/>
      <c r="K22" s="267"/>
      <c r="L22" s="268"/>
      <c r="M22" s="269"/>
      <c r="N22" s="269"/>
      <c r="O22" s="269"/>
    </row>
    <row r="23" spans="1:15" s="272" customFormat="1">
      <c r="A23" s="273"/>
      <c r="B23" s="266"/>
      <c r="C23" s="266"/>
      <c r="D23" s="266"/>
      <c r="E23" s="266"/>
      <c r="F23" s="266"/>
      <c r="G23" s="266"/>
      <c r="H23" s="266"/>
      <c r="I23" s="271"/>
      <c r="J23" s="271"/>
      <c r="K23" s="267"/>
      <c r="L23" s="268"/>
      <c r="M23" s="269"/>
      <c r="N23" s="269"/>
      <c r="O23" s="269"/>
    </row>
    <row r="24" spans="1:15" s="272" customFormat="1">
      <c r="A24" s="273"/>
      <c r="B24" s="266"/>
      <c r="C24" s="266"/>
      <c r="D24" s="266"/>
      <c r="E24" s="266"/>
      <c r="F24" s="266"/>
      <c r="G24" s="266"/>
      <c r="H24" s="266"/>
      <c r="I24" s="271"/>
      <c r="J24" s="271"/>
      <c r="K24" s="267"/>
      <c r="L24" s="268"/>
      <c r="M24" s="269"/>
      <c r="N24" s="269"/>
      <c r="O24" s="269"/>
    </row>
    <row r="25" spans="1:15" s="272" customFormat="1">
      <c r="A25" s="273"/>
      <c r="B25" s="266"/>
      <c r="C25" s="266"/>
      <c r="D25" s="266"/>
      <c r="E25" s="266"/>
      <c r="F25" s="266"/>
      <c r="G25" s="266"/>
      <c r="H25" s="266"/>
      <c r="I25" s="271"/>
      <c r="J25" s="271"/>
      <c r="K25" s="267"/>
      <c r="L25" s="268"/>
      <c r="M25" s="269"/>
      <c r="N25" s="269"/>
      <c r="O25" s="269"/>
    </row>
    <row r="26" spans="1:15" s="272" customFormat="1">
      <c r="A26" s="273"/>
      <c r="B26" s="266"/>
      <c r="C26" s="266"/>
      <c r="D26" s="266"/>
      <c r="E26" s="266"/>
      <c r="F26" s="266"/>
      <c r="G26" s="266"/>
      <c r="H26" s="266"/>
      <c r="I26" s="271"/>
      <c r="J26" s="271"/>
      <c r="K26" s="267"/>
      <c r="L26" s="268"/>
      <c r="M26" s="269"/>
      <c r="N26" s="269"/>
      <c r="O26" s="269"/>
    </row>
    <row r="27" spans="1:15" s="272" customFormat="1">
      <c r="A27" s="273"/>
      <c r="B27" s="266"/>
      <c r="C27" s="266"/>
      <c r="D27" s="266"/>
      <c r="E27" s="266"/>
      <c r="F27" s="266"/>
      <c r="G27" s="266"/>
      <c r="H27" s="266"/>
      <c r="I27" s="271"/>
      <c r="J27" s="271"/>
      <c r="K27" s="267"/>
      <c r="L27" s="268"/>
      <c r="M27" s="269"/>
      <c r="N27" s="269"/>
      <c r="O27" s="269"/>
    </row>
    <row r="28" spans="1:15" s="272" customFormat="1">
      <c r="A28" s="273"/>
      <c r="B28" s="266"/>
      <c r="C28" s="266"/>
      <c r="D28" s="266"/>
      <c r="E28" s="266"/>
      <c r="F28" s="266"/>
      <c r="G28" s="266"/>
      <c r="H28" s="266"/>
      <c r="I28" s="271"/>
      <c r="J28" s="271"/>
      <c r="K28" s="267"/>
      <c r="L28" s="268"/>
      <c r="M28" s="269"/>
      <c r="N28" s="269"/>
      <c r="O28" s="269"/>
    </row>
    <row r="29" spans="1:15" s="272" customFormat="1">
      <c r="A29" s="273"/>
      <c r="B29" s="266"/>
      <c r="C29" s="266"/>
      <c r="D29" s="266"/>
      <c r="E29" s="266"/>
      <c r="F29" s="266"/>
      <c r="G29" s="266"/>
      <c r="H29" s="266"/>
      <c r="I29" s="271"/>
      <c r="J29" s="271"/>
      <c r="K29" s="267"/>
      <c r="L29" s="268"/>
      <c r="M29" s="269"/>
      <c r="N29" s="269"/>
      <c r="O29" s="269"/>
    </row>
    <row r="30" spans="1:15" s="272" customFormat="1">
      <c r="A30" s="273"/>
      <c r="B30" s="266"/>
      <c r="C30" s="266"/>
      <c r="D30" s="266"/>
      <c r="E30" s="266"/>
      <c r="F30" s="266"/>
      <c r="G30" s="266"/>
      <c r="H30" s="266"/>
      <c r="I30" s="271"/>
      <c r="J30" s="271"/>
      <c r="K30" s="267"/>
      <c r="L30" s="268"/>
      <c r="M30" s="269"/>
      <c r="N30" s="269"/>
      <c r="O30" s="269"/>
    </row>
    <row r="31" spans="1:15" s="272" customFormat="1">
      <c r="A31" s="273"/>
      <c r="B31" s="266"/>
      <c r="C31" s="266"/>
      <c r="D31" s="266"/>
      <c r="E31" s="266"/>
      <c r="F31" s="266"/>
      <c r="G31" s="266"/>
      <c r="H31" s="266"/>
      <c r="I31" s="271"/>
      <c r="J31" s="271"/>
      <c r="K31" s="267"/>
      <c r="L31" s="268"/>
      <c r="M31" s="269"/>
      <c r="N31" s="269"/>
      <c r="O31" s="269"/>
    </row>
    <row r="32" spans="1:15" s="272" customFormat="1">
      <c r="A32" s="273"/>
      <c r="B32" s="266"/>
      <c r="C32" s="266"/>
      <c r="D32" s="266"/>
      <c r="E32" s="266"/>
      <c r="F32" s="266"/>
      <c r="G32" s="266"/>
      <c r="H32" s="266"/>
      <c r="I32" s="271"/>
      <c r="J32" s="271"/>
      <c r="K32" s="267"/>
      <c r="L32" s="268"/>
      <c r="M32" s="269"/>
      <c r="N32" s="269"/>
      <c r="O32" s="269"/>
    </row>
    <row r="33" spans="1:15" s="272" customFormat="1">
      <c r="A33" s="273"/>
      <c r="B33" s="266"/>
      <c r="C33" s="266"/>
      <c r="D33" s="266"/>
      <c r="E33" s="266"/>
      <c r="F33" s="266"/>
      <c r="G33" s="266"/>
      <c r="H33" s="266"/>
      <c r="I33" s="271"/>
      <c r="J33" s="271"/>
      <c r="K33" s="267"/>
      <c r="L33" s="268"/>
      <c r="M33" s="269"/>
      <c r="N33" s="269"/>
      <c r="O33" s="269"/>
    </row>
    <row r="34" spans="1:15" s="272" customFormat="1">
      <c r="A34" s="273"/>
      <c r="B34" s="266"/>
      <c r="C34" s="266"/>
      <c r="D34" s="266"/>
      <c r="E34" s="266"/>
      <c r="F34" s="266"/>
      <c r="G34" s="266"/>
      <c r="H34" s="266"/>
      <c r="I34" s="271"/>
      <c r="J34" s="271"/>
      <c r="K34" s="267"/>
      <c r="L34" s="268"/>
      <c r="M34" s="269"/>
      <c r="N34" s="269"/>
      <c r="O34" s="269"/>
    </row>
    <row r="35" spans="1:15" s="272" customFormat="1">
      <c r="A35" s="273"/>
      <c r="B35" s="266"/>
      <c r="C35" s="266"/>
      <c r="D35" s="266"/>
      <c r="E35" s="266"/>
      <c r="F35" s="266"/>
      <c r="G35" s="266"/>
      <c r="H35" s="266"/>
      <c r="I35" s="271"/>
      <c r="J35" s="271"/>
      <c r="K35" s="267"/>
      <c r="L35" s="268"/>
      <c r="M35" s="269"/>
      <c r="N35" s="269"/>
      <c r="O35" s="269"/>
    </row>
    <row r="36" spans="1:15" s="272" customFormat="1">
      <c r="A36" s="273"/>
      <c r="B36" s="266"/>
      <c r="C36" s="266"/>
      <c r="D36" s="266"/>
      <c r="E36" s="266"/>
      <c r="F36" s="266"/>
      <c r="G36" s="266"/>
      <c r="H36" s="266"/>
      <c r="I36" s="271"/>
      <c r="J36" s="271"/>
      <c r="K36" s="267"/>
      <c r="L36" s="268"/>
      <c r="M36" s="269"/>
      <c r="N36" s="269"/>
      <c r="O36" s="269"/>
    </row>
    <row r="37" spans="1:15" s="272" customFormat="1">
      <c r="A37" s="273"/>
      <c r="B37" s="266"/>
      <c r="C37" s="266"/>
      <c r="D37" s="266"/>
      <c r="E37" s="266"/>
      <c r="F37" s="266"/>
      <c r="G37" s="266"/>
      <c r="H37" s="266"/>
      <c r="I37" s="271"/>
      <c r="J37" s="271"/>
      <c r="K37" s="267"/>
      <c r="L37" s="268"/>
      <c r="M37" s="269"/>
      <c r="N37" s="269"/>
      <c r="O37" s="269"/>
    </row>
    <row r="38" spans="1:15" s="272" customFormat="1">
      <c r="A38" s="273"/>
      <c r="B38" s="266"/>
      <c r="C38" s="266"/>
      <c r="D38" s="266"/>
      <c r="E38" s="266"/>
      <c r="F38" s="266"/>
      <c r="G38" s="266"/>
      <c r="H38" s="266"/>
      <c r="I38" s="271"/>
      <c r="J38" s="271"/>
      <c r="K38" s="267"/>
      <c r="L38" s="268"/>
      <c r="M38" s="269"/>
      <c r="N38" s="269"/>
      <c r="O38" s="269"/>
    </row>
    <row r="39" spans="1:15" s="272" customFormat="1">
      <c r="A39" s="273"/>
      <c r="B39" s="266"/>
      <c r="C39" s="266"/>
      <c r="D39" s="266"/>
      <c r="E39" s="266"/>
      <c r="F39" s="266"/>
      <c r="G39" s="266"/>
      <c r="H39" s="266"/>
      <c r="I39" s="271"/>
      <c r="J39" s="271"/>
      <c r="K39" s="267"/>
      <c r="L39" s="268"/>
      <c r="M39" s="269"/>
      <c r="N39" s="269"/>
      <c r="O39" s="269"/>
    </row>
    <row r="40" spans="1:15" s="272" customFormat="1">
      <c r="A40" s="273"/>
      <c r="B40" s="266"/>
      <c r="C40" s="266"/>
      <c r="D40" s="266"/>
      <c r="E40" s="266"/>
      <c r="F40" s="266"/>
      <c r="G40" s="266"/>
      <c r="H40" s="266"/>
      <c r="I40" s="271"/>
      <c r="J40" s="271"/>
      <c r="K40" s="267"/>
      <c r="L40" s="268"/>
      <c r="M40" s="269"/>
      <c r="N40" s="269"/>
      <c r="O40" s="269"/>
    </row>
    <row r="41" spans="1:15" s="272" customFormat="1">
      <c r="A41" s="273"/>
      <c r="B41" s="266"/>
      <c r="C41" s="266"/>
      <c r="D41" s="266"/>
      <c r="E41" s="266"/>
      <c r="F41" s="266"/>
      <c r="G41" s="266"/>
      <c r="H41" s="266"/>
      <c r="I41" s="271"/>
      <c r="J41" s="271"/>
      <c r="K41" s="267"/>
      <c r="L41" s="268"/>
      <c r="M41" s="269"/>
      <c r="N41" s="269"/>
      <c r="O41" s="269"/>
    </row>
    <row r="42" spans="1:15" s="272" customFormat="1">
      <c r="A42" s="273"/>
      <c r="B42" s="266"/>
      <c r="C42" s="266"/>
      <c r="D42" s="266"/>
      <c r="E42" s="266"/>
      <c r="F42" s="266"/>
      <c r="G42" s="266"/>
      <c r="H42" s="266"/>
      <c r="I42" s="271"/>
      <c r="J42" s="271"/>
      <c r="K42" s="267"/>
      <c r="L42" s="268"/>
      <c r="M42" s="269"/>
      <c r="N42" s="269"/>
      <c r="O42" s="269"/>
    </row>
    <row r="43" spans="1:15" s="272" customFormat="1">
      <c r="A43" s="273"/>
      <c r="B43" s="266"/>
      <c r="C43" s="266"/>
      <c r="D43" s="266"/>
      <c r="E43" s="266"/>
      <c r="F43" s="266"/>
      <c r="G43" s="266"/>
      <c r="H43" s="266"/>
      <c r="I43" s="271"/>
      <c r="J43" s="271"/>
      <c r="K43" s="267"/>
      <c r="L43" s="268"/>
      <c r="M43" s="269"/>
      <c r="N43" s="269"/>
      <c r="O43" s="269"/>
    </row>
    <row r="44" spans="1:15" s="272" customFormat="1">
      <c r="A44" s="273"/>
      <c r="B44" s="266"/>
      <c r="C44" s="266"/>
      <c r="D44" s="266"/>
      <c r="E44" s="266"/>
      <c r="F44" s="266"/>
      <c r="G44" s="266"/>
      <c r="H44" s="266"/>
      <c r="I44" s="271"/>
      <c r="J44" s="271"/>
      <c r="K44" s="267"/>
      <c r="L44" s="268"/>
      <c r="M44" s="269"/>
      <c r="N44" s="269"/>
      <c r="O44" s="269"/>
    </row>
    <row r="45" spans="1:15" s="272" customFormat="1">
      <c r="A45" s="273"/>
      <c r="B45" s="266"/>
      <c r="C45" s="266"/>
      <c r="D45" s="266"/>
      <c r="E45" s="266"/>
      <c r="F45" s="266"/>
      <c r="G45" s="266"/>
      <c r="H45" s="266"/>
      <c r="I45" s="271"/>
      <c r="J45" s="271"/>
      <c r="K45" s="267"/>
      <c r="L45" s="268"/>
      <c r="M45" s="269"/>
      <c r="N45" s="269"/>
      <c r="O45" s="269"/>
    </row>
    <row r="46" spans="1:15" s="272" customFormat="1">
      <c r="A46" s="273"/>
      <c r="B46" s="266"/>
      <c r="C46" s="266"/>
      <c r="D46" s="266"/>
      <c r="E46" s="266"/>
      <c r="F46" s="266"/>
      <c r="G46" s="266"/>
      <c r="H46" s="266"/>
      <c r="I46" s="271"/>
      <c r="J46" s="271"/>
      <c r="K46" s="267"/>
      <c r="L46" s="268"/>
      <c r="M46" s="269"/>
      <c r="N46" s="269"/>
      <c r="O46" s="269"/>
    </row>
    <row r="47" spans="1:15" s="272" customFormat="1">
      <c r="A47" s="273"/>
      <c r="B47" s="266"/>
      <c r="C47" s="266"/>
      <c r="D47" s="266"/>
      <c r="E47" s="266"/>
      <c r="F47" s="266"/>
      <c r="G47" s="266"/>
      <c r="H47" s="266"/>
      <c r="I47" s="271"/>
      <c r="J47" s="271"/>
      <c r="K47" s="267"/>
      <c r="L47" s="268"/>
      <c r="M47" s="269"/>
      <c r="N47" s="269"/>
      <c r="O47" s="269"/>
    </row>
    <row r="48" spans="1:15" s="272" customFormat="1">
      <c r="A48" s="273"/>
      <c r="B48" s="266"/>
      <c r="C48" s="266"/>
      <c r="D48" s="266"/>
      <c r="E48" s="266"/>
      <c r="F48" s="266"/>
      <c r="G48" s="266"/>
      <c r="H48" s="266"/>
      <c r="I48" s="271"/>
      <c r="J48" s="271"/>
      <c r="K48" s="267"/>
      <c r="L48" s="268"/>
      <c r="M48" s="269"/>
      <c r="N48" s="269"/>
      <c r="O48" s="269"/>
    </row>
    <row r="49" spans="1:15" s="272" customFormat="1">
      <c r="A49" s="273"/>
      <c r="B49" s="266"/>
      <c r="C49" s="266"/>
      <c r="D49" s="266"/>
      <c r="E49" s="266"/>
      <c r="F49" s="266"/>
      <c r="G49" s="266"/>
      <c r="H49" s="266"/>
      <c r="I49" s="271"/>
      <c r="J49" s="271"/>
      <c r="K49" s="267"/>
      <c r="L49" s="268"/>
      <c r="M49" s="269"/>
      <c r="N49" s="269"/>
      <c r="O49" s="269"/>
    </row>
    <row r="50" spans="1:15" s="272" customFormat="1">
      <c r="A50" s="273"/>
      <c r="B50" s="266"/>
      <c r="C50" s="266"/>
      <c r="D50" s="266"/>
      <c r="E50" s="266"/>
      <c r="F50" s="266"/>
      <c r="G50" s="266"/>
      <c r="H50" s="266"/>
      <c r="I50" s="271"/>
      <c r="J50" s="271"/>
      <c r="K50" s="267"/>
      <c r="L50" s="268"/>
      <c r="M50" s="269"/>
      <c r="N50" s="269"/>
      <c r="O50" s="269"/>
    </row>
    <row r="51" spans="1:15" s="272" customFormat="1">
      <c r="A51" s="273"/>
      <c r="B51" s="266"/>
      <c r="C51" s="266"/>
      <c r="D51" s="266"/>
      <c r="E51" s="266"/>
      <c r="F51" s="266"/>
      <c r="G51" s="266"/>
      <c r="H51" s="266"/>
      <c r="I51" s="271"/>
      <c r="J51" s="271"/>
      <c r="K51" s="267"/>
      <c r="L51" s="268"/>
      <c r="M51" s="269"/>
      <c r="N51" s="269"/>
      <c r="O51" s="269"/>
    </row>
    <row r="52" spans="1:15" s="272" customFormat="1">
      <c r="A52" s="273"/>
      <c r="B52" s="266"/>
      <c r="C52" s="266"/>
      <c r="D52" s="266"/>
      <c r="E52" s="266"/>
      <c r="F52" s="266"/>
      <c r="G52" s="266"/>
      <c r="H52" s="266"/>
      <c r="I52" s="271"/>
      <c r="J52" s="271"/>
      <c r="K52" s="267"/>
      <c r="L52" s="268"/>
      <c r="M52" s="269"/>
      <c r="N52" s="269"/>
      <c r="O52" s="269"/>
    </row>
    <row r="53" spans="1:15" s="272" customFormat="1">
      <c r="A53" s="273"/>
      <c r="B53" s="266"/>
      <c r="C53" s="266"/>
      <c r="D53" s="266"/>
      <c r="E53" s="266"/>
      <c r="F53" s="266"/>
      <c r="G53" s="266"/>
      <c r="H53" s="266"/>
      <c r="I53" s="271"/>
      <c r="J53" s="271"/>
      <c r="K53" s="267"/>
      <c r="L53" s="268"/>
      <c r="M53" s="269"/>
      <c r="N53" s="269"/>
      <c r="O53" s="269"/>
    </row>
    <row r="54" spans="1:15" s="272" customFormat="1">
      <c r="A54" s="273"/>
      <c r="B54" s="266"/>
      <c r="C54" s="266"/>
      <c r="D54" s="266"/>
      <c r="E54" s="266"/>
      <c r="F54" s="266"/>
      <c r="G54" s="266"/>
      <c r="H54" s="266"/>
      <c r="I54" s="271"/>
      <c r="J54" s="271"/>
      <c r="K54" s="267"/>
      <c r="L54" s="268"/>
      <c r="M54" s="269"/>
      <c r="N54" s="269"/>
      <c r="O54" s="269"/>
    </row>
    <row r="55" spans="1:15" s="272" customFormat="1">
      <c r="A55" s="273"/>
      <c r="B55" s="266"/>
      <c r="C55" s="266"/>
      <c r="D55" s="266"/>
      <c r="E55" s="266"/>
      <c r="F55" s="266"/>
      <c r="G55" s="266"/>
      <c r="H55" s="266"/>
      <c r="I55" s="271"/>
      <c r="J55" s="271"/>
      <c r="K55" s="267"/>
      <c r="L55" s="268"/>
      <c r="M55" s="269"/>
      <c r="N55" s="269"/>
      <c r="O55" s="269"/>
    </row>
    <row r="56" spans="1:15" s="272" customFormat="1">
      <c r="A56" s="273"/>
      <c r="B56" s="266"/>
      <c r="C56" s="266"/>
      <c r="D56" s="266"/>
      <c r="E56" s="266"/>
      <c r="F56" s="266"/>
      <c r="G56" s="266"/>
      <c r="H56" s="266"/>
      <c r="I56" s="271"/>
      <c r="J56" s="271"/>
      <c r="K56" s="267"/>
      <c r="L56" s="268"/>
      <c r="M56" s="269"/>
      <c r="N56" s="269"/>
      <c r="O56" s="269"/>
    </row>
    <row r="57" spans="1:15" s="272" customFormat="1">
      <c r="A57" s="273"/>
      <c r="B57" s="266"/>
      <c r="C57" s="266"/>
      <c r="D57" s="266"/>
      <c r="E57" s="266"/>
      <c r="F57" s="266"/>
      <c r="G57" s="266"/>
      <c r="H57" s="266"/>
      <c r="I57" s="271"/>
      <c r="J57" s="271"/>
      <c r="K57" s="267"/>
      <c r="L57" s="268"/>
      <c r="M57" s="269"/>
      <c r="N57" s="269"/>
      <c r="O57" s="269"/>
    </row>
    <row r="58" spans="1:15" s="272" customFormat="1">
      <c r="A58" s="273"/>
      <c r="B58" s="266"/>
      <c r="C58" s="266"/>
      <c r="D58" s="266"/>
      <c r="E58" s="266"/>
      <c r="F58" s="266"/>
      <c r="G58" s="266"/>
      <c r="H58" s="266"/>
      <c r="I58" s="271"/>
      <c r="J58" s="271"/>
      <c r="K58" s="267"/>
      <c r="L58" s="268"/>
      <c r="M58" s="269"/>
      <c r="N58" s="269"/>
      <c r="O58" s="269"/>
    </row>
    <row r="59" spans="1:15" s="272" customFormat="1">
      <c r="A59" s="273"/>
      <c r="B59" s="266"/>
      <c r="C59" s="266"/>
      <c r="D59" s="266"/>
      <c r="E59" s="266"/>
      <c r="F59" s="266"/>
      <c r="G59" s="266"/>
      <c r="H59" s="266"/>
      <c r="I59" s="271"/>
      <c r="J59" s="271"/>
      <c r="K59" s="267"/>
      <c r="L59" s="268"/>
      <c r="M59" s="269"/>
      <c r="N59" s="269"/>
      <c r="O59" s="269"/>
    </row>
    <row r="60" spans="1:15" s="272" customFormat="1">
      <c r="A60" s="273"/>
      <c r="B60" s="266"/>
      <c r="C60" s="266"/>
      <c r="D60" s="266"/>
      <c r="E60" s="266"/>
      <c r="F60" s="266"/>
      <c r="G60" s="266"/>
      <c r="H60" s="266"/>
      <c r="I60" s="271"/>
      <c r="J60" s="271"/>
      <c r="K60" s="267"/>
      <c r="L60" s="268"/>
      <c r="M60" s="269"/>
      <c r="N60" s="269"/>
      <c r="O60" s="269"/>
    </row>
    <row r="61" spans="1:15" s="272" customFormat="1">
      <c r="A61" s="273"/>
      <c r="B61" s="266"/>
      <c r="C61" s="266"/>
      <c r="D61" s="266"/>
      <c r="E61" s="266"/>
      <c r="F61" s="266"/>
      <c r="G61" s="266"/>
      <c r="H61" s="266"/>
      <c r="I61" s="271"/>
      <c r="J61" s="271"/>
      <c r="K61" s="267"/>
      <c r="L61" s="268"/>
      <c r="M61" s="269"/>
      <c r="N61" s="269"/>
      <c r="O61" s="269"/>
    </row>
    <row r="62" spans="1:15" s="272" customFormat="1">
      <c r="A62" s="273"/>
      <c r="B62" s="266"/>
      <c r="C62" s="266"/>
      <c r="D62" s="266"/>
      <c r="E62" s="266"/>
      <c r="F62" s="266"/>
      <c r="G62" s="266"/>
      <c r="H62" s="266"/>
      <c r="I62" s="271"/>
      <c r="J62" s="271"/>
      <c r="K62" s="267"/>
      <c r="L62" s="268"/>
      <c r="M62" s="269"/>
      <c r="N62" s="269"/>
      <c r="O62" s="269"/>
    </row>
    <row r="63" spans="1:15" s="272" customFormat="1">
      <c r="A63" s="273"/>
      <c r="B63" s="266"/>
      <c r="C63" s="266"/>
      <c r="D63" s="266"/>
      <c r="E63" s="266"/>
      <c r="F63" s="266"/>
      <c r="G63" s="266"/>
      <c r="H63" s="266"/>
      <c r="I63" s="271"/>
      <c r="J63" s="271"/>
      <c r="K63" s="267"/>
      <c r="L63" s="268"/>
      <c r="M63" s="269"/>
      <c r="N63" s="269"/>
      <c r="O63" s="269"/>
    </row>
    <row r="64" spans="1:15" s="272" customFormat="1">
      <c r="A64" s="273"/>
      <c r="B64" s="266"/>
      <c r="C64" s="266"/>
      <c r="D64" s="266"/>
      <c r="E64" s="266"/>
      <c r="F64" s="266"/>
      <c r="G64" s="266"/>
      <c r="H64" s="266"/>
      <c r="I64" s="271"/>
      <c r="J64" s="271"/>
      <c r="K64" s="267"/>
      <c r="L64" s="268"/>
      <c r="M64" s="269"/>
      <c r="N64" s="269"/>
      <c r="O64" s="269"/>
    </row>
    <row r="65" spans="1:15" s="272" customFormat="1">
      <c r="A65" s="273"/>
      <c r="B65" s="266"/>
      <c r="C65" s="266"/>
      <c r="D65" s="266"/>
      <c r="E65" s="266"/>
      <c r="F65" s="266"/>
      <c r="G65" s="266"/>
      <c r="H65" s="266"/>
      <c r="I65" s="271"/>
      <c r="J65" s="271"/>
      <c r="K65" s="267"/>
      <c r="L65" s="268"/>
      <c r="M65" s="269"/>
      <c r="N65" s="269"/>
      <c r="O65" s="269"/>
    </row>
    <row r="66" spans="1:15" s="272" customFormat="1">
      <c r="A66" s="273"/>
      <c r="B66" s="266"/>
      <c r="C66" s="266"/>
      <c r="D66" s="266"/>
      <c r="E66" s="266"/>
      <c r="F66" s="266"/>
      <c r="G66" s="266"/>
      <c r="H66" s="266"/>
      <c r="I66" s="271"/>
      <c r="J66" s="271"/>
      <c r="K66" s="267"/>
      <c r="L66" s="268"/>
      <c r="M66" s="269"/>
      <c r="N66" s="269"/>
      <c r="O66" s="269"/>
    </row>
    <row r="67" spans="1:15" s="272" customFormat="1">
      <c r="A67" s="273"/>
      <c r="B67" s="266"/>
      <c r="C67" s="266"/>
      <c r="D67" s="266"/>
      <c r="E67" s="266"/>
      <c r="F67" s="266"/>
      <c r="G67" s="266"/>
      <c r="H67" s="266"/>
      <c r="I67" s="271"/>
      <c r="J67" s="271"/>
      <c r="K67" s="267"/>
      <c r="L67" s="268"/>
      <c r="M67" s="269"/>
      <c r="N67" s="269"/>
      <c r="O67" s="269"/>
    </row>
    <row r="68" spans="1:15" s="272" customFormat="1">
      <c r="A68" s="273"/>
      <c r="B68" s="266"/>
      <c r="C68" s="266"/>
      <c r="D68" s="266"/>
      <c r="E68" s="266"/>
      <c r="F68" s="266"/>
      <c r="G68" s="266"/>
      <c r="H68" s="266"/>
      <c r="I68" s="271"/>
      <c r="J68" s="271"/>
      <c r="K68" s="267"/>
      <c r="L68" s="268"/>
      <c r="M68" s="269"/>
      <c r="N68" s="269"/>
      <c r="O68" s="269"/>
    </row>
    <row r="69" spans="1:15" s="272" customFormat="1">
      <c r="A69" s="273"/>
      <c r="B69" s="266"/>
      <c r="C69" s="266"/>
      <c r="D69" s="266"/>
      <c r="E69" s="266"/>
      <c r="F69" s="266"/>
      <c r="G69" s="266"/>
      <c r="H69" s="266"/>
      <c r="I69" s="271"/>
      <c r="J69" s="271"/>
      <c r="K69" s="267"/>
      <c r="L69" s="268"/>
      <c r="M69" s="269"/>
      <c r="N69" s="269"/>
      <c r="O69" s="269"/>
    </row>
    <row r="70" spans="1:15" s="272" customFormat="1">
      <c r="A70" s="273"/>
      <c r="B70" s="266"/>
      <c r="C70" s="266"/>
      <c r="D70" s="266"/>
      <c r="E70" s="266"/>
      <c r="F70" s="266"/>
      <c r="G70" s="266"/>
      <c r="H70" s="266"/>
      <c r="I70" s="271"/>
      <c r="J70" s="271"/>
      <c r="K70" s="267"/>
      <c r="L70" s="268"/>
      <c r="M70" s="269"/>
      <c r="N70" s="269"/>
      <c r="O70" s="269"/>
    </row>
    <row r="71" spans="1:15" s="272" customFormat="1">
      <c r="A71" s="273"/>
      <c r="B71" s="266"/>
      <c r="C71" s="266"/>
      <c r="D71" s="266"/>
      <c r="E71" s="266"/>
      <c r="F71" s="266"/>
      <c r="G71" s="266"/>
      <c r="H71" s="266"/>
      <c r="I71" s="271"/>
      <c r="J71" s="271"/>
      <c r="K71" s="267"/>
      <c r="L71" s="268"/>
      <c r="M71" s="269"/>
      <c r="N71" s="269"/>
      <c r="O71" s="269"/>
    </row>
    <row r="72" spans="1:15" s="272" customFormat="1">
      <c r="A72" s="273"/>
      <c r="B72" s="266"/>
      <c r="C72" s="266"/>
      <c r="D72" s="266"/>
      <c r="E72" s="266"/>
      <c r="F72" s="266"/>
      <c r="G72" s="266"/>
      <c r="H72" s="266"/>
      <c r="I72" s="271"/>
      <c r="J72" s="271"/>
      <c r="K72" s="267"/>
      <c r="L72" s="268"/>
      <c r="M72" s="269"/>
      <c r="N72" s="269"/>
      <c r="O72" s="269"/>
    </row>
    <row r="73" spans="1:15" s="272" customFormat="1">
      <c r="A73" s="273"/>
      <c r="B73" s="266"/>
      <c r="C73" s="266"/>
      <c r="D73" s="266"/>
      <c r="E73" s="266"/>
      <c r="F73" s="266"/>
      <c r="G73" s="266"/>
      <c r="H73" s="266"/>
      <c r="I73" s="271"/>
      <c r="J73" s="271"/>
      <c r="K73" s="267"/>
      <c r="L73" s="268"/>
      <c r="M73" s="269"/>
      <c r="N73" s="269"/>
      <c r="O73" s="269"/>
    </row>
    <row r="74" spans="1:15" s="272" customFormat="1">
      <c r="A74" s="273"/>
      <c r="B74" s="266"/>
      <c r="C74" s="266"/>
      <c r="D74" s="266"/>
      <c r="E74" s="266"/>
      <c r="F74" s="266"/>
      <c r="G74" s="266"/>
      <c r="H74" s="266"/>
      <c r="I74" s="271"/>
      <c r="J74" s="271"/>
      <c r="K74" s="267"/>
      <c r="L74" s="268"/>
      <c r="M74" s="269"/>
      <c r="N74" s="269"/>
      <c r="O74" s="269"/>
    </row>
    <row r="75" spans="1:15" s="272" customFormat="1">
      <c r="A75" s="273"/>
      <c r="B75" s="266"/>
      <c r="C75" s="266"/>
      <c r="D75" s="266"/>
      <c r="E75" s="266"/>
      <c r="F75" s="266"/>
      <c r="G75" s="266"/>
      <c r="H75" s="266"/>
      <c r="I75" s="271"/>
      <c r="J75" s="271"/>
      <c r="K75" s="267"/>
      <c r="L75" s="268"/>
      <c r="M75" s="269"/>
      <c r="N75" s="269"/>
      <c r="O75" s="269"/>
    </row>
    <row r="76" spans="1:15" s="272" customFormat="1">
      <c r="A76" s="273"/>
      <c r="B76" s="266"/>
      <c r="C76" s="266"/>
      <c r="D76" s="266"/>
      <c r="E76" s="266"/>
      <c r="F76" s="266"/>
      <c r="G76" s="266"/>
      <c r="H76" s="266"/>
      <c r="I76" s="271"/>
      <c r="J76" s="271"/>
      <c r="K76" s="267"/>
      <c r="L76" s="268"/>
      <c r="M76" s="269"/>
      <c r="N76" s="269"/>
      <c r="O76" s="269"/>
    </row>
    <row r="77" spans="1:15" s="272" customFormat="1">
      <c r="A77" s="273"/>
      <c r="B77" s="266"/>
      <c r="C77" s="266"/>
      <c r="D77" s="266"/>
      <c r="E77" s="266"/>
      <c r="F77" s="266"/>
      <c r="G77" s="266"/>
      <c r="H77" s="266"/>
      <c r="I77" s="271"/>
      <c r="J77" s="271"/>
      <c r="K77" s="267"/>
      <c r="L77" s="268"/>
      <c r="M77" s="269"/>
      <c r="N77" s="269"/>
      <c r="O77" s="269"/>
    </row>
    <row r="78" spans="1:15" s="272" customFormat="1">
      <c r="A78" s="273"/>
      <c r="B78" s="266"/>
      <c r="C78" s="266"/>
      <c r="D78" s="266"/>
      <c r="E78" s="266"/>
      <c r="F78" s="266"/>
      <c r="G78" s="266"/>
      <c r="H78" s="266"/>
      <c r="I78" s="271"/>
      <c r="J78" s="271"/>
      <c r="K78" s="267"/>
      <c r="L78" s="268"/>
      <c r="M78" s="269"/>
      <c r="N78" s="269"/>
      <c r="O78" s="269"/>
    </row>
    <row r="79" spans="1:15" s="272" customFormat="1">
      <c r="A79" s="273"/>
      <c r="B79" s="266"/>
      <c r="C79" s="266"/>
      <c r="D79" s="266"/>
      <c r="E79" s="266"/>
      <c r="F79" s="266"/>
      <c r="G79" s="266"/>
      <c r="H79" s="266"/>
      <c r="I79" s="271"/>
      <c r="J79" s="271"/>
      <c r="K79" s="267"/>
      <c r="L79" s="268"/>
      <c r="M79" s="269"/>
      <c r="N79" s="269"/>
      <c r="O79" s="269"/>
    </row>
    <row r="80" spans="1:15" s="272" customFormat="1">
      <c r="A80" s="273"/>
      <c r="B80" s="266"/>
      <c r="C80" s="266"/>
      <c r="D80" s="266"/>
      <c r="E80" s="266"/>
      <c r="F80" s="266"/>
      <c r="G80" s="266"/>
      <c r="H80" s="266"/>
      <c r="I80" s="271"/>
      <c r="J80" s="271"/>
      <c r="K80" s="267"/>
      <c r="L80" s="268"/>
      <c r="M80" s="269"/>
      <c r="N80" s="269"/>
      <c r="O80" s="269"/>
    </row>
    <row r="81" spans="1:15" s="272" customFormat="1">
      <c r="A81" s="273"/>
      <c r="B81" s="266"/>
      <c r="C81" s="266"/>
      <c r="D81" s="266"/>
      <c r="E81" s="266"/>
      <c r="F81" s="266"/>
      <c r="G81" s="266"/>
      <c r="H81" s="266"/>
      <c r="I81" s="271"/>
      <c r="J81" s="271"/>
      <c r="K81" s="267"/>
      <c r="L81" s="268"/>
      <c r="M81" s="269"/>
      <c r="N81" s="269"/>
      <c r="O81" s="269"/>
    </row>
    <row r="82" spans="1:15" s="272" customFormat="1">
      <c r="A82" s="273"/>
      <c r="B82" s="266"/>
      <c r="C82" s="266"/>
      <c r="D82" s="266"/>
      <c r="E82" s="266"/>
      <c r="F82" s="266"/>
      <c r="G82" s="266"/>
      <c r="H82" s="266"/>
      <c r="I82" s="271"/>
      <c r="J82" s="271"/>
      <c r="K82" s="267"/>
      <c r="L82" s="268"/>
      <c r="M82" s="269"/>
      <c r="N82" s="269"/>
      <c r="O82" s="269"/>
    </row>
    <row r="83" spans="1:15" s="272" customFormat="1">
      <c r="A83" s="273"/>
      <c r="B83" s="266"/>
      <c r="C83" s="266"/>
      <c r="D83" s="266"/>
      <c r="E83" s="266"/>
      <c r="F83" s="266"/>
      <c r="G83" s="266"/>
      <c r="H83" s="266"/>
      <c r="I83" s="271"/>
      <c r="J83" s="271"/>
      <c r="K83" s="267"/>
      <c r="L83" s="268"/>
      <c r="M83" s="269"/>
      <c r="N83" s="269"/>
      <c r="O83" s="269"/>
    </row>
    <row r="84" spans="1:15" s="272" customFormat="1">
      <c r="A84" s="273"/>
      <c r="B84" s="266"/>
      <c r="C84" s="266"/>
      <c r="D84" s="266"/>
      <c r="E84" s="266"/>
      <c r="F84" s="266"/>
      <c r="G84" s="266"/>
      <c r="H84" s="266"/>
      <c r="I84" s="271"/>
      <c r="J84" s="271"/>
      <c r="K84" s="267"/>
      <c r="L84" s="268"/>
      <c r="M84" s="269"/>
      <c r="N84" s="269"/>
      <c r="O84" s="269"/>
    </row>
    <row r="85" spans="1:15" s="272" customFormat="1">
      <c r="A85" s="273"/>
      <c r="B85" s="266"/>
      <c r="C85" s="266"/>
      <c r="D85" s="266"/>
      <c r="E85" s="266"/>
      <c r="F85" s="266"/>
      <c r="G85" s="266"/>
      <c r="H85" s="266"/>
      <c r="I85" s="271"/>
      <c r="J85" s="271"/>
      <c r="K85" s="267"/>
      <c r="L85" s="268"/>
      <c r="M85" s="269"/>
      <c r="N85" s="269"/>
      <c r="O85" s="269"/>
    </row>
    <row r="86" spans="1:15" s="272" customFormat="1">
      <c r="A86" s="273"/>
      <c r="B86" s="266"/>
      <c r="C86" s="266"/>
      <c r="D86" s="266"/>
      <c r="E86" s="266"/>
      <c r="F86" s="266"/>
      <c r="G86" s="266"/>
      <c r="H86" s="266"/>
      <c r="I86" s="271"/>
      <c r="J86" s="271"/>
      <c r="K86" s="267"/>
      <c r="L86" s="268"/>
      <c r="M86" s="269"/>
      <c r="N86" s="269"/>
      <c r="O86" s="269"/>
    </row>
    <row r="87" spans="1:15" s="272" customFormat="1">
      <c r="A87" s="273"/>
      <c r="B87" s="266"/>
      <c r="C87" s="266"/>
      <c r="D87" s="266"/>
      <c r="E87" s="266"/>
      <c r="F87" s="266"/>
      <c r="G87" s="266"/>
      <c r="H87" s="266"/>
      <c r="I87" s="271"/>
      <c r="J87" s="271"/>
      <c r="K87" s="267"/>
      <c r="L87" s="268"/>
      <c r="M87" s="269"/>
      <c r="N87" s="269"/>
      <c r="O87" s="269"/>
    </row>
    <row r="88" spans="1:15" s="272" customFormat="1">
      <c r="A88" s="273"/>
      <c r="B88" s="266"/>
      <c r="C88" s="266"/>
      <c r="D88" s="266"/>
      <c r="E88" s="266"/>
      <c r="F88" s="266"/>
      <c r="G88" s="266"/>
      <c r="H88" s="266"/>
      <c r="I88" s="271"/>
      <c r="J88" s="271"/>
      <c r="K88" s="267"/>
      <c r="L88" s="268"/>
      <c r="M88" s="269"/>
      <c r="N88" s="269"/>
      <c r="O88" s="269"/>
    </row>
    <row r="89" spans="1:15" s="272" customFormat="1">
      <c r="A89" s="273"/>
      <c r="B89" s="266"/>
      <c r="C89" s="266"/>
      <c r="D89" s="266"/>
      <c r="E89" s="266"/>
      <c r="F89" s="266"/>
      <c r="G89" s="266"/>
      <c r="H89" s="266"/>
      <c r="I89" s="271"/>
      <c r="J89" s="271"/>
      <c r="K89" s="267"/>
      <c r="L89" s="268"/>
      <c r="M89" s="269"/>
      <c r="N89" s="269"/>
      <c r="O89" s="269"/>
    </row>
    <row r="90" spans="1:15" s="272" customFormat="1">
      <c r="A90" s="273"/>
      <c r="B90" s="266"/>
      <c r="C90" s="266"/>
      <c r="D90" s="266"/>
      <c r="E90" s="266"/>
      <c r="F90" s="266"/>
      <c r="G90" s="266"/>
      <c r="H90" s="266"/>
      <c r="I90" s="271"/>
      <c r="J90" s="271"/>
      <c r="K90" s="267"/>
      <c r="L90" s="268"/>
      <c r="M90" s="269"/>
      <c r="N90" s="269"/>
      <c r="O90" s="269"/>
    </row>
    <row r="91" spans="1:15" s="272" customFormat="1">
      <c r="A91" s="273"/>
      <c r="B91" s="266"/>
      <c r="C91" s="266"/>
      <c r="D91" s="266"/>
      <c r="E91" s="266"/>
      <c r="F91" s="266"/>
      <c r="G91" s="266"/>
      <c r="H91" s="266"/>
      <c r="I91" s="271"/>
      <c r="J91" s="271"/>
      <c r="K91" s="267"/>
      <c r="L91" s="268"/>
      <c r="M91" s="269"/>
      <c r="N91" s="269"/>
      <c r="O91" s="269"/>
    </row>
    <row r="92" spans="1:15" s="272" customFormat="1">
      <c r="A92" s="273"/>
      <c r="B92" s="266"/>
      <c r="C92" s="266"/>
      <c r="D92" s="266"/>
      <c r="E92" s="266"/>
      <c r="F92" s="266"/>
      <c r="G92" s="266"/>
      <c r="H92" s="266"/>
      <c r="I92" s="271"/>
      <c r="J92" s="271"/>
      <c r="K92" s="267"/>
      <c r="L92" s="268"/>
      <c r="M92" s="269"/>
      <c r="N92" s="269"/>
      <c r="O92" s="269"/>
    </row>
    <row r="93" spans="1:15" s="272" customFormat="1">
      <c r="A93" s="273"/>
      <c r="B93" s="266"/>
      <c r="C93" s="266"/>
      <c r="D93" s="266"/>
      <c r="E93" s="266"/>
      <c r="F93" s="266"/>
      <c r="G93" s="266"/>
      <c r="H93" s="266"/>
      <c r="I93" s="271"/>
      <c r="J93" s="271"/>
      <c r="K93" s="267"/>
      <c r="L93" s="268"/>
      <c r="M93" s="269"/>
      <c r="N93" s="269"/>
      <c r="O93" s="269"/>
    </row>
    <row r="94" spans="1:15" s="272" customFormat="1">
      <c r="A94" s="273"/>
      <c r="B94" s="266"/>
      <c r="C94" s="266"/>
      <c r="D94" s="266"/>
      <c r="E94" s="266"/>
      <c r="F94" s="266"/>
      <c r="G94" s="266"/>
      <c r="H94" s="266"/>
      <c r="I94" s="271"/>
      <c r="J94" s="271"/>
      <c r="K94" s="267"/>
      <c r="L94" s="268"/>
      <c r="M94" s="269"/>
      <c r="N94" s="269"/>
      <c r="O94" s="269"/>
    </row>
    <row r="95" spans="1:15" s="272" customFormat="1">
      <c r="A95" s="273"/>
      <c r="B95" s="266"/>
      <c r="C95" s="266"/>
      <c r="D95" s="266"/>
      <c r="E95" s="266"/>
      <c r="F95" s="266"/>
      <c r="G95" s="266"/>
      <c r="H95" s="266"/>
      <c r="I95" s="271"/>
      <c r="J95" s="271"/>
      <c r="K95" s="267"/>
      <c r="L95" s="268"/>
      <c r="M95" s="269"/>
      <c r="N95" s="269"/>
      <c r="O95" s="269"/>
    </row>
    <row r="96" spans="1:15" s="272" customFormat="1">
      <c r="A96" s="273"/>
      <c r="B96" s="266"/>
      <c r="C96" s="266"/>
      <c r="D96" s="266"/>
      <c r="E96" s="266"/>
      <c r="F96" s="266"/>
      <c r="G96" s="266"/>
      <c r="H96" s="266"/>
      <c r="I96" s="271"/>
      <c r="J96" s="271"/>
      <c r="K96" s="267"/>
      <c r="L96" s="268"/>
      <c r="M96" s="269"/>
      <c r="N96" s="269"/>
      <c r="O96" s="269"/>
    </row>
    <row r="97" spans="1:15" s="272" customFormat="1">
      <c r="A97" s="273"/>
      <c r="B97" s="266"/>
      <c r="C97" s="266"/>
      <c r="D97" s="266"/>
      <c r="E97" s="266"/>
      <c r="F97" s="266"/>
      <c r="G97" s="266"/>
      <c r="H97" s="266"/>
      <c r="I97" s="271"/>
      <c r="J97" s="271"/>
      <c r="K97" s="267"/>
      <c r="L97" s="268"/>
      <c r="M97" s="269"/>
      <c r="N97" s="269"/>
      <c r="O97" s="269"/>
    </row>
    <row r="98" spans="1:15" s="272" customFormat="1">
      <c r="A98" s="273"/>
      <c r="B98" s="266"/>
      <c r="C98" s="266"/>
      <c r="D98" s="266"/>
      <c r="E98" s="266"/>
      <c r="F98" s="266"/>
      <c r="G98" s="266"/>
      <c r="H98" s="266"/>
      <c r="I98" s="271"/>
      <c r="J98" s="271"/>
      <c r="K98" s="267"/>
      <c r="L98" s="268"/>
      <c r="M98" s="269"/>
      <c r="N98" s="269"/>
      <c r="O98" s="269"/>
    </row>
    <row r="99" spans="1:15" s="272" customFormat="1">
      <c r="A99" s="273"/>
      <c r="B99" s="266"/>
      <c r="C99" s="266"/>
      <c r="D99" s="266"/>
      <c r="E99" s="266"/>
      <c r="F99" s="266"/>
      <c r="G99" s="266"/>
      <c r="H99" s="266"/>
      <c r="I99" s="271"/>
      <c r="J99" s="271"/>
      <c r="K99" s="267"/>
      <c r="L99" s="268"/>
      <c r="M99" s="269"/>
      <c r="N99" s="269"/>
      <c r="O99" s="269"/>
    </row>
    <row r="100" spans="1:15" s="272" customFormat="1">
      <c r="A100" s="273"/>
      <c r="B100" s="266"/>
      <c r="C100" s="266"/>
      <c r="D100" s="266"/>
      <c r="E100" s="266"/>
      <c r="F100" s="266"/>
      <c r="G100" s="266"/>
      <c r="H100" s="266"/>
      <c r="I100" s="271"/>
      <c r="J100" s="271"/>
      <c r="K100" s="267"/>
      <c r="L100" s="268"/>
      <c r="M100" s="269"/>
      <c r="N100" s="269"/>
      <c r="O100" s="269"/>
    </row>
    <row r="101" spans="1:15" s="272" customFormat="1">
      <c r="A101" s="273"/>
      <c r="B101" s="266"/>
      <c r="C101" s="266"/>
      <c r="D101" s="266"/>
      <c r="E101" s="266"/>
      <c r="F101" s="266"/>
      <c r="G101" s="266"/>
      <c r="H101" s="266"/>
      <c r="I101" s="271"/>
      <c r="J101" s="271"/>
      <c r="K101" s="267"/>
      <c r="L101" s="268"/>
      <c r="M101" s="269"/>
      <c r="N101" s="269"/>
      <c r="O101" s="269"/>
    </row>
    <row r="102" spans="1:15" s="272" customFormat="1">
      <c r="A102" s="273"/>
      <c r="B102" s="266"/>
      <c r="C102" s="266"/>
      <c r="D102" s="266"/>
      <c r="E102" s="266"/>
      <c r="F102" s="266"/>
      <c r="G102" s="266"/>
      <c r="H102" s="266"/>
      <c r="I102" s="271"/>
      <c r="J102" s="271"/>
      <c r="K102" s="267"/>
      <c r="L102" s="268"/>
      <c r="M102" s="269"/>
      <c r="N102" s="269"/>
      <c r="O102" s="269"/>
    </row>
    <row r="103" spans="1:15" s="272" customFormat="1">
      <c r="A103" s="273"/>
      <c r="B103" s="266"/>
      <c r="C103" s="266"/>
      <c r="D103" s="266"/>
      <c r="E103" s="266"/>
      <c r="F103" s="266"/>
      <c r="G103" s="266"/>
      <c r="H103" s="266"/>
      <c r="I103" s="271"/>
      <c r="J103" s="271"/>
      <c r="K103" s="267"/>
      <c r="L103" s="268"/>
      <c r="M103" s="269"/>
      <c r="N103" s="269"/>
      <c r="O103" s="269"/>
    </row>
    <row r="104" spans="1:15" s="272" customFormat="1">
      <c r="A104" s="273"/>
      <c r="B104" s="266"/>
      <c r="C104" s="266"/>
      <c r="D104" s="266"/>
      <c r="E104" s="266"/>
      <c r="F104" s="266"/>
      <c r="G104" s="266"/>
      <c r="H104" s="266"/>
      <c r="I104" s="271"/>
      <c r="J104" s="271"/>
      <c r="K104" s="267"/>
      <c r="L104" s="268"/>
      <c r="M104" s="269"/>
      <c r="N104" s="269"/>
      <c r="O104" s="269"/>
    </row>
    <row r="105" spans="1:15" s="272" customFormat="1">
      <c r="A105" s="273"/>
      <c r="B105" s="266"/>
      <c r="C105" s="266"/>
      <c r="D105" s="266"/>
      <c r="E105" s="266"/>
      <c r="F105" s="266"/>
      <c r="G105" s="266"/>
      <c r="H105" s="266"/>
      <c r="I105" s="271"/>
      <c r="J105" s="271"/>
      <c r="K105" s="267"/>
      <c r="L105" s="268"/>
      <c r="M105" s="269"/>
      <c r="N105" s="269"/>
      <c r="O105" s="269"/>
    </row>
    <row r="106" spans="1:15" s="272" customFormat="1">
      <c r="A106" s="273"/>
      <c r="B106" s="266"/>
      <c r="C106" s="266"/>
      <c r="D106" s="266"/>
      <c r="E106" s="266"/>
      <c r="F106" s="266"/>
      <c r="G106" s="266"/>
      <c r="H106" s="266"/>
      <c r="I106" s="271"/>
      <c r="J106" s="271"/>
      <c r="K106" s="267"/>
      <c r="L106" s="268"/>
      <c r="M106" s="269"/>
      <c r="N106" s="269"/>
      <c r="O106" s="269"/>
    </row>
    <row r="107" spans="1:15" s="272" customFormat="1">
      <c r="A107" s="273"/>
      <c r="B107" s="266"/>
      <c r="C107" s="266"/>
      <c r="D107" s="266"/>
      <c r="E107" s="266"/>
      <c r="F107" s="266"/>
      <c r="G107" s="266"/>
      <c r="H107" s="266"/>
      <c r="I107" s="271"/>
      <c r="J107" s="271"/>
      <c r="K107" s="267"/>
      <c r="L107" s="268"/>
      <c r="M107" s="269"/>
      <c r="N107" s="269"/>
      <c r="O107" s="269"/>
    </row>
    <row r="108" spans="1:15" s="272" customFormat="1">
      <c r="A108" s="273"/>
      <c r="B108" s="266"/>
      <c r="C108" s="266"/>
      <c r="D108" s="266"/>
      <c r="E108" s="266"/>
      <c r="F108" s="266"/>
      <c r="G108" s="266"/>
      <c r="H108" s="266"/>
      <c r="I108" s="271"/>
      <c r="J108" s="271"/>
      <c r="K108" s="267"/>
      <c r="L108" s="268"/>
      <c r="M108" s="269"/>
      <c r="N108" s="269"/>
      <c r="O108" s="269"/>
    </row>
    <row r="109" spans="1:15" s="272" customFormat="1">
      <c r="A109" s="273"/>
      <c r="B109" s="266"/>
      <c r="C109" s="266"/>
      <c r="D109" s="266"/>
      <c r="E109" s="266"/>
      <c r="F109" s="266"/>
      <c r="G109" s="266"/>
      <c r="H109" s="266"/>
      <c r="I109" s="271"/>
      <c r="J109" s="271"/>
      <c r="K109" s="267"/>
      <c r="L109" s="268"/>
      <c r="M109" s="269"/>
      <c r="N109" s="269"/>
      <c r="O109" s="269"/>
    </row>
    <row r="110" spans="1:15" s="272" customFormat="1">
      <c r="A110" s="273"/>
      <c r="B110" s="266"/>
      <c r="C110" s="266"/>
      <c r="D110" s="266"/>
      <c r="E110" s="266"/>
      <c r="F110" s="266"/>
      <c r="G110" s="266"/>
      <c r="H110" s="266"/>
      <c r="I110" s="271"/>
      <c r="J110" s="271"/>
      <c r="K110" s="267"/>
      <c r="L110" s="268"/>
      <c r="M110" s="269"/>
      <c r="N110" s="269"/>
      <c r="O110" s="269"/>
    </row>
    <row r="111" spans="1:15" s="272" customFormat="1">
      <c r="A111" s="273"/>
      <c r="B111" s="266"/>
      <c r="C111" s="266"/>
      <c r="D111" s="266"/>
      <c r="E111" s="266"/>
      <c r="F111" s="266"/>
      <c r="G111" s="266"/>
      <c r="H111" s="266"/>
      <c r="I111" s="271"/>
      <c r="J111" s="271"/>
      <c r="K111" s="267"/>
      <c r="L111" s="268"/>
      <c r="M111" s="269"/>
      <c r="N111" s="269"/>
      <c r="O111" s="269"/>
    </row>
    <row r="112" spans="1:15" s="272" customFormat="1">
      <c r="A112" s="273"/>
      <c r="B112" s="266"/>
      <c r="C112" s="266"/>
      <c r="D112" s="266"/>
      <c r="E112" s="266"/>
      <c r="F112" s="266"/>
      <c r="G112" s="266"/>
      <c r="H112" s="266"/>
      <c r="I112" s="271"/>
      <c r="J112" s="271"/>
      <c r="K112" s="267"/>
      <c r="L112" s="268"/>
      <c r="M112" s="269"/>
      <c r="N112" s="269"/>
      <c r="O112" s="269"/>
    </row>
    <row r="113" spans="1:15" s="272" customFormat="1">
      <c r="A113" s="273"/>
      <c r="B113" s="266"/>
      <c r="C113" s="266"/>
      <c r="D113" s="266"/>
      <c r="E113" s="266"/>
      <c r="F113" s="266"/>
      <c r="G113" s="266"/>
      <c r="H113" s="266"/>
      <c r="I113" s="271"/>
      <c r="J113" s="271"/>
      <c r="K113" s="267"/>
      <c r="L113" s="268"/>
      <c r="M113" s="269"/>
      <c r="N113" s="269"/>
      <c r="O113" s="269"/>
    </row>
    <row r="114" spans="1:15" s="272" customFormat="1">
      <c r="A114" s="273"/>
      <c r="B114" s="266"/>
      <c r="C114" s="266"/>
      <c r="D114" s="266"/>
      <c r="E114" s="266"/>
      <c r="F114" s="266"/>
      <c r="G114" s="266"/>
      <c r="H114" s="266"/>
      <c r="I114" s="271"/>
      <c r="J114" s="271"/>
      <c r="K114" s="267"/>
      <c r="L114" s="268"/>
      <c r="M114" s="269"/>
      <c r="N114" s="269"/>
      <c r="O114" s="269"/>
    </row>
    <row r="115" spans="1:15" s="272" customFormat="1">
      <c r="A115" s="273"/>
      <c r="B115" s="266"/>
      <c r="C115" s="266"/>
      <c r="D115" s="266"/>
      <c r="E115" s="266"/>
      <c r="F115" s="266"/>
      <c r="G115" s="266"/>
      <c r="H115" s="266"/>
      <c r="I115" s="271"/>
      <c r="J115" s="271"/>
      <c r="K115" s="267"/>
      <c r="L115" s="268"/>
      <c r="M115" s="269"/>
      <c r="N115" s="269"/>
      <c r="O115" s="269"/>
    </row>
    <row r="116" spans="1:15" s="272" customFormat="1">
      <c r="A116" s="273"/>
      <c r="B116" s="266"/>
      <c r="C116" s="266"/>
      <c r="D116" s="266"/>
      <c r="E116" s="266"/>
      <c r="F116" s="266"/>
      <c r="G116" s="266"/>
      <c r="H116" s="266"/>
      <c r="I116" s="271"/>
      <c r="J116" s="271"/>
      <c r="K116" s="267"/>
      <c r="L116" s="268"/>
      <c r="M116" s="269"/>
      <c r="N116" s="269"/>
      <c r="O116" s="269"/>
    </row>
    <row r="117" spans="1:15" s="272" customFormat="1">
      <c r="A117" s="273"/>
      <c r="B117" s="266"/>
      <c r="C117" s="266"/>
      <c r="D117" s="266"/>
      <c r="E117" s="266"/>
      <c r="F117" s="266"/>
      <c r="G117" s="266"/>
      <c r="H117" s="266"/>
      <c r="I117" s="271"/>
      <c r="J117" s="271"/>
      <c r="K117" s="267"/>
      <c r="L117" s="268"/>
      <c r="M117" s="269"/>
      <c r="N117" s="269"/>
      <c r="O117" s="269"/>
    </row>
    <row r="118" spans="1:15" s="272" customFormat="1">
      <c r="A118" s="273"/>
      <c r="B118" s="266"/>
      <c r="C118" s="266"/>
      <c r="D118" s="266"/>
      <c r="E118" s="266"/>
      <c r="F118" s="266"/>
      <c r="G118" s="266"/>
      <c r="H118" s="266"/>
      <c r="I118" s="271"/>
      <c r="J118" s="271"/>
      <c r="K118" s="267"/>
      <c r="L118" s="268"/>
      <c r="M118" s="269"/>
      <c r="N118" s="269"/>
      <c r="O118" s="269"/>
    </row>
    <row r="119" spans="1:15" s="272" customFormat="1">
      <c r="A119" s="273"/>
      <c r="B119" s="266"/>
      <c r="C119" s="266"/>
      <c r="D119" s="266"/>
      <c r="E119" s="266"/>
      <c r="F119" s="266"/>
      <c r="G119" s="266"/>
      <c r="H119" s="266"/>
      <c r="I119" s="271"/>
      <c r="J119" s="271"/>
      <c r="K119" s="267"/>
      <c r="L119" s="268"/>
      <c r="M119" s="269"/>
      <c r="N119" s="269"/>
      <c r="O119" s="269"/>
    </row>
    <row r="120" spans="1:15" s="272" customFormat="1">
      <c r="A120" s="273"/>
      <c r="B120" s="266"/>
      <c r="C120" s="266"/>
      <c r="D120" s="266"/>
      <c r="E120" s="266"/>
      <c r="F120" s="266"/>
      <c r="G120" s="266"/>
      <c r="H120" s="266"/>
      <c r="I120" s="271"/>
      <c r="J120" s="271"/>
      <c r="K120" s="267"/>
      <c r="L120" s="268"/>
      <c r="M120" s="269"/>
      <c r="N120" s="269"/>
      <c r="O120" s="269"/>
    </row>
    <row r="121" spans="1:15" s="272" customFormat="1">
      <c r="A121" s="273"/>
      <c r="B121" s="266"/>
      <c r="C121" s="266"/>
      <c r="D121" s="266"/>
      <c r="E121" s="266"/>
      <c r="F121" s="266"/>
      <c r="G121" s="266"/>
      <c r="H121" s="266"/>
      <c r="I121" s="271"/>
      <c r="J121" s="271"/>
      <c r="K121" s="267"/>
      <c r="L121" s="268"/>
      <c r="M121" s="269"/>
      <c r="N121" s="269"/>
      <c r="O121" s="269"/>
    </row>
    <row r="122" spans="1:15" s="272" customFormat="1">
      <c r="A122" s="273"/>
      <c r="B122" s="266"/>
      <c r="C122" s="266"/>
      <c r="D122" s="266"/>
      <c r="E122" s="266"/>
      <c r="F122" s="266"/>
      <c r="G122" s="266"/>
      <c r="H122" s="266"/>
      <c r="I122" s="271"/>
      <c r="J122" s="271"/>
      <c r="K122" s="267"/>
      <c r="L122" s="268"/>
      <c r="M122" s="269"/>
      <c r="N122" s="269"/>
      <c r="O122" s="269"/>
    </row>
    <row r="123" spans="1:15" s="272" customFormat="1">
      <c r="A123" s="273"/>
      <c r="B123" s="266"/>
      <c r="C123" s="266"/>
      <c r="D123" s="266"/>
      <c r="E123" s="266"/>
      <c r="F123" s="266"/>
      <c r="G123" s="266"/>
      <c r="H123" s="266"/>
      <c r="I123" s="271"/>
      <c r="J123" s="271"/>
      <c r="K123" s="267"/>
      <c r="L123" s="268"/>
      <c r="M123" s="269"/>
      <c r="N123" s="269"/>
      <c r="O123" s="269"/>
    </row>
    <row r="124" spans="1:15" s="272" customFormat="1">
      <c r="A124" s="273"/>
      <c r="B124" s="266"/>
      <c r="C124" s="266"/>
      <c r="D124" s="266"/>
      <c r="E124" s="266"/>
      <c r="F124" s="266"/>
      <c r="G124" s="266"/>
      <c r="H124" s="266"/>
      <c r="I124" s="271"/>
      <c r="J124" s="271"/>
      <c r="K124" s="267"/>
      <c r="L124" s="268"/>
      <c r="M124" s="269"/>
      <c r="N124" s="269"/>
      <c r="O124" s="269"/>
    </row>
    <row r="125" spans="1:15" s="272" customFormat="1">
      <c r="A125" s="273"/>
      <c r="B125" s="266"/>
      <c r="C125" s="266"/>
      <c r="D125" s="266"/>
      <c r="E125" s="266"/>
      <c r="F125" s="266"/>
      <c r="G125" s="266"/>
      <c r="H125" s="266"/>
      <c r="I125" s="271"/>
      <c r="J125" s="271"/>
      <c r="K125" s="267"/>
      <c r="L125" s="268"/>
      <c r="M125" s="269"/>
      <c r="N125" s="269"/>
      <c r="O125" s="269"/>
    </row>
    <row r="126" spans="1:15" s="272" customFormat="1">
      <c r="A126" s="273"/>
      <c r="B126" s="266"/>
      <c r="C126" s="266"/>
      <c r="D126" s="266"/>
      <c r="E126" s="266"/>
      <c r="F126" s="266"/>
      <c r="G126" s="266"/>
      <c r="H126" s="266"/>
      <c r="I126" s="271"/>
      <c r="J126" s="271"/>
      <c r="K126" s="267"/>
      <c r="L126" s="268"/>
      <c r="M126" s="269"/>
      <c r="N126" s="269"/>
      <c r="O126" s="269"/>
    </row>
    <row r="127" spans="1:15" s="272" customFormat="1">
      <c r="A127" s="273"/>
      <c r="B127" s="266"/>
      <c r="C127" s="266"/>
      <c r="D127" s="266"/>
      <c r="E127" s="266"/>
      <c r="F127" s="266"/>
      <c r="G127" s="266"/>
      <c r="H127" s="266"/>
      <c r="I127" s="271"/>
      <c r="J127" s="271"/>
      <c r="K127" s="267"/>
      <c r="L127" s="268"/>
      <c r="M127" s="269"/>
      <c r="N127" s="269"/>
      <c r="O127" s="269"/>
    </row>
    <row r="128" spans="1:15" s="272" customFormat="1">
      <c r="A128" s="273"/>
      <c r="B128" s="266"/>
      <c r="C128" s="266"/>
      <c r="D128" s="266"/>
      <c r="E128" s="266"/>
      <c r="F128" s="266"/>
      <c r="G128" s="266"/>
      <c r="H128" s="266"/>
      <c r="I128" s="271"/>
      <c r="J128" s="271"/>
      <c r="K128" s="267"/>
      <c r="L128" s="268"/>
      <c r="M128" s="269"/>
      <c r="N128" s="269"/>
      <c r="O128" s="269"/>
    </row>
    <row r="129" spans="1:15" s="272" customFormat="1">
      <c r="A129" s="273"/>
      <c r="B129" s="266"/>
      <c r="C129" s="266"/>
      <c r="D129" s="266"/>
      <c r="E129" s="266"/>
      <c r="F129" s="266"/>
      <c r="G129" s="266"/>
      <c r="H129" s="266"/>
      <c r="I129" s="271"/>
      <c r="J129" s="271"/>
      <c r="K129" s="267"/>
      <c r="L129" s="268"/>
      <c r="M129" s="269"/>
      <c r="N129" s="269"/>
      <c r="O129" s="269"/>
    </row>
    <row r="130" spans="1:15" s="272" customFormat="1">
      <c r="A130" s="273"/>
      <c r="B130" s="266"/>
      <c r="C130" s="266"/>
      <c r="D130" s="266"/>
      <c r="E130" s="266"/>
      <c r="F130" s="266"/>
      <c r="G130" s="266"/>
      <c r="H130" s="266"/>
      <c r="I130" s="271"/>
      <c r="J130" s="271"/>
      <c r="K130" s="267"/>
      <c r="L130" s="268"/>
      <c r="M130" s="269"/>
      <c r="N130" s="269"/>
      <c r="O130" s="269"/>
    </row>
    <row r="131" spans="1:15" s="272" customFormat="1">
      <c r="A131" s="273"/>
      <c r="B131" s="266"/>
      <c r="C131" s="266"/>
      <c r="D131" s="266"/>
      <c r="E131" s="266"/>
      <c r="F131" s="266"/>
      <c r="G131" s="266"/>
      <c r="H131" s="266"/>
      <c r="I131" s="271"/>
      <c r="J131" s="271"/>
      <c r="K131" s="267"/>
      <c r="L131" s="268"/>
      <c r="M131" s="269"/>
      <c r="N131" s="269"/>
      <c r="O131" s="269"/>
    </row>
    <row r="132" spans="1:15" s="272" customFormat="1">
      <c r="A132" s="273"/>
      <c r="B132" s="266"/>
      <c r="C132" s="266"/>
      <c r="D132" s="266"/>
      <c r="E132" s="266"/>
      <c r="F132" s="266"/>
      <c r="G132" s="266"/>
      <c r="H132" s="266"/>
      <c r="I132" s="271"/>
      <c r="J132" s="271"/>
      <c r="K132" s="267"/>
      <c r="L132" s="268"/>
      <c r="M132" s="269"/>
      <c r="N132" s="269"/>
      <c r="O132" s="269"/>
    </row>
    <row r="133" spans="1:15" s="272" customFormat="1">
      <c r="A133" s="273"/>
      <c r="B133" s="266"/>
      <c r="C133" s="266"/>
      <c r="D133" s="266"/>
      <c r="E133" s="266"/>
      <c r="F133" s="266"/>
      <c r="G133" s="266"/>
      <c r="H133" s="266"/>
      <c r="I133" s="271"/>
      <c r="J133" s="271"/>
      <c r="K133" s="267"/>
      <c r="L133" s="268"/>
      <c r="M133" s="269"/>
      <c r="N133" s="269"/>
      <c r="O133" s="269"/>
    </row>
    <row r="134" spans="1:15" s="272" customFormat="1">
      <c r="A134" s="273"/>
      <c r="B134" s="266"/>
      <c r="C134" s="266"/>
      <c r="D134" s="266"/>
      <c r="E134" s="266"/>
      <c r="F134" s="266"/>
      <c r="G134" s="266"/>
      <c r="H134" s="266"/>
      <c r="I134" s="271"/>
      <c r="J134" s="271"/>
      <c r="K134" s="267"/>
      <c r="L134" s="268"/>
      <c r="M134" s="269"/>
      <c r="N134" s="269"/>
      <c r="O134" s="269"/>
    </row>
    <row r="135" spans="1:15" s="272" customFormat="1">
      <c r="A135" s="273"/>
      <c r="B135" s="266"/>
      <c r="C135" s="266"/>
      <c r="D135" s="266"/>
      <c r="E135" s="266"/>
      <c r="F135" s="266"/>
      <c r="G135" s="266"/>
      <c r="H135" s="266"/>
      <c r="I135" s="271"/>
      <c r="J135" s="271"/>
      <c r="K135" s="267"/>
      <c r="L135" s="268"/>
      <c r="M135" s="269"/>
      <c r="N135" s="269"/>
      <c r="O135" s="269"/>
    </row>
    <row r="136" spans="1:15" s="272" customFormat="1">
      <c r="A136" s="273"/>
      <c r="B136" s="266"/>
      <c r="C136" s="266"/>
      <c r="D136" s="266"/>
      <c r="E136" s="266"/>
      <c r="F136" s="266"/>
      <c r="G136" s="266"/>
      <c r="H136" s="266"/>
      <c r="I136" s="271"/>
      <c r="J136" s="271"/>
      <c r="K136" s="267"/>
      <c r="L136" s="268"/>
      <c r="M136" s="269"/>
      <c r="N136" s="269"/>
      <c r="O136" s="269"/>
    </row>
    <row r="137" spans="1:15" s="272" customFormat="1">
      <c r="A137" s="273"/>
      <c r="B137" s="266"/>
      <c r="C137" s="266"/>
      <c r="D137" s="266"/>
      <c r="E137" s="266"/>
      <c r="F137" s="266"/>
      <c r="G137" s="266"/>
      <c r="H137" s="266"/>
      <c r="I137" s="271"/>
      <c r="J137" s="271"/>
      <c r="K137" s="267"/>
      <c r="L137" s="268"/>
      <c r="M137" s="269"/>
      <c r="N137" s="269"/>
      <c r="O137" s="269"/>
    </row>
    <row r="138" spans="1:15" s="272" customFormat="1">
      <c r="A138" s="273"/>
      <c r="B138" s="266"/>
      <c r="C138" s="266"/>
      <c r="D138" s="266"/>
      <c r="E138" s="266"/>
      <c r="F138" s="266"/>
      <c r="G138" s="266"/>
      <c r="H138" s="266"/>
      <c r="I138" s="271"/>
      <c r="J138" s="271"/>
      <c r="K138" s="267"/>
      <c r="L138" s="268"/>
      <c r="M138" s="269"/>
      <c r="N138" s="269"/>
      <c r="O138" s="269"/>
    </row>
    <row r="139" spans="1:15" s="272" customFormat="1">
      <c r="A139" s="273"/>
      <c r="B139" s="266"/>
      <c r="C139" s="266"/>
      <c r="D139" s="266"/>
      <c r="E139" s="266"/>
      <c r="F139" s="266"/>
      <c r="G139" s="266"/>
      <c r="H139" s="266"/>
      <c r="I139" s="271"/>
      <c r="J139" s="271"/>
      <c r="K139" s="267"/>
      <c r="L139" s="268"/>
      <c r="M139" s="269"/>
      <c r="N139" s="269"/>
      <c r="O139" s="269"/>
    </row>
    <row r="140" spans="1:15" s="272" customFormat="1">
      <c r="A140" s="273"/>
      <c r="B140" s="266"/>
      <c r="C140" s="266"/>
      <c r="D140" s="266"/>
      <c r="E140" s="266"/>
      <c r="F140" s="266"/>
      <c r="G140" s="266"/>
      <c r="H140" s="266"/>
      <c r="I140" s="271"/>
      <c r="J140" s="271"/>
      <c r="K140" s="267"/>
      <c r="L140" s="268"/>
      <c r="M140" s="269"/>
      <c r="N140" s="269"/>
      <c r="O140" s="269"/>
    </row>
    <row r="141" spans="1:15" s="272" customFormat="1">
      <c r="A141" s="273"/>
      <c r="B141" s="266"/>
      <c r="C141" s="266"/>
      <c r="D141" s="266"/>
      <c r="E141" s="266"/>
      <c r="F141" s="266"/>
      <c r="G141" s="266"/>
      <c r="H141" s="266"/>
      <c r="I141" s="271"/>
      <c r="J141" s="271"/>
      <c r="K141" s="267"/>
      <c r="L141" s="268"/>
      <c r="M141" s="269"/>
      <c r="N141" s="269"/>
      <c r="O141" s="269"/>
    </row>
    <row r="142" spans="1:15" s="272" customFormat="1">
      <c r="A142" s="273"/>
      <c r="B142" s="266"/>
      <c r="C142" s="266"/>
      <c r="D142" s="266"/>
      <c r="E142" s="266"/>
      <c r="F142" s="266"/>
      <c r="G142" s="266"/>
      <c r="H142" s="266"/>
      <c r="I142" s="271"/>
      <c r="J142" s="271"/>
      <c r="K142" s="267"/>
      <c r="L142" s="268"/>
      <c r="M142" s="269"/>
      <c r="N142" s="269"/>
      <c r="O142" s="269"/>
    </row>
    <row r="143" spans="1:15" s="272" customFormat="1">
      <c r="A143" s="273"/>
      <c r="B143" s="266"/>
      <c r="C143" s="266"/>
      <c r="D143" s="266"/>
      <c r="E143" s="266"/>
      <c r="F143" s="266"/>
      <c r="G143" s="266"/>
      <c r="H143" s="266"/>
      <c r="I143" s="271"/>
      <c r="J143" s="271"/>
      <c r="K143" s="267"/>
      <c r="L143" s="268"/>
      <c r="M143" s="269"/>
      <c r="N143" s="269"/>
      <c r="O143" s="269"/>
    </row>
    <row r="144" spans="1:15" s="272" customFormat="1">
      <c r="A144" s="273"/>
      <c r="B144" s="266"/>
      <c r="C144" s="266"/>
      <c r="D144" s="266"/>
      <c r="E144" s="266"/>
      <c r="F144" s="266"/>
      <c r="G144" s="266"/>
      <c r="H144" s="266"/>
      <c r="I144" s="271"/>
      <c r="J144" s="271"/>
      <c r="K144" s="267"/>
      <c r="L144" s="268"/>
      <c r="M144" s="269"/>
      <c r="N144" s="269"/>
      <c r="O144" s="269"/>
    </row>
    <row r="145" spans="1:15" s="272" customFormat="1">
      <c r="A145" s="273"/>
      <c r="B145" s="266"/>
      <c r="C145" s="266"/>
      <c r="D145" s="266"/>
      <c r="E145" s="266"/>
      <c r="F145" s="266"/>
      <c r="G145" s="266"/>
      <c r="H145" s="266"/>
      <c r="I145" s="271"/>
      <c r="J145" s="271"/>
      <c r="K145" s="267"/>
      <c r="L145" s="268"/>
      <c r="M145" s="269"/>
      <c r="N145" s="269"/>
      <c r="O145" s="269"/>
    </row>
    <row r="146" spans="1:15" s="272" customFormat="1">
      <c r="A146" s="273"/>
      <c r="B146" s="266"/>
      <c r="C146" s="266"/>
      <c r="D146" s="266"/>
      <c r="E146" s="266"/>
      <c r="F146" s="266"/>
      <c r="G146" s="266"/>
      <c r="H146" s="266"/>
      <c r="I146" s="271"/>
      <c r="J146" s="271"/>
      <c r="K146" s="267"/>
      <c r="L146" s="268"/>
      <c r="M146" s="269"/>
      <c r="N146" s="269"/>
      <c r="O146" s="269"/>
    </row>
    <row r="147" spans="1:15" s="272" customFormat="1">
      <c r="A147" s="273"/>
      <c r="B147" s="266"/>
      <c r="C147" s="266"/>
      <c r="D147" s="266"/>
      <c r="E147" s="266"/>
      <c r="F147" s="266"/>
      <c r="G147" s="266"/>
      <c r="H147" s="266"/>
      <c r="I147" s="271"/>
      <c r="J147" s="271"/>
      <c r="K147" s="267"/>
      <c r="L147" s="268"/>
      <c r="M147" s="269"/>
      <c r="N147" s="269"/>
      <c r="O147" s="269"/>
    </row>
    <row r="148" spans="1:15" s="272" customFormat="1">
      <c r="A148" s="273"/>
      <c r="B148" s="266"/>
      <c r="C148" s="266"/>
      <c r="D148" s="266"/>
      <c r="E148" s="266"/>
      <c r="F148" s="266"/>
      <c r="G148" s="266"/>
      <c r="H148" s="266"/>
      <c r="I148" s="271"/>
      <c r="J148" s="271"/>
      <c r="K148" s="267"/>
      <c r="L148" s="268"/>
      <c r="M148" s="269"/>
      <c r="N148" s="269"/>
      <c r="O148" s="269"/>
    </row>
    <row r="149" spans="1:15" s="272" customFormat="1">
      <c r="A149" s="273"/>
      <c r="B149" s="266"/>
      <c r="C149" s="266"/>
      <c r="D149" s="266"/>
      <c r="E149" s="266"/>
      <c r="F149" s="266"/>
      <c r="G149" s="266"/>
      <c r="H149" s="266"/>
      <c r="I149" s="271"/>
      <c r="J149" s="271"/>
      <c r="K149" s="267"/>
      <c r="L149" s="268"/>
      <c r="M149" s="269"/>
      <c r="N149" s="269"/>
      <c r="O149" s="269"/>
    </row>
    <row r="150" spans="1:15" s="272" customFormat="1">
      <c r="A150" s="273"/>
      <c r="B150" s="266"/>
      <c r="C150" s="266"/>
      <c r="D150" s="266"/>
      <c r="E150" s="266"/>
      <c r="F150" s="266"/>
      <c r="G150" s="266"/>
      <c r="H150" s="266"/>
      <c r="I150" s="271"/>
      <c r="J150" s="271"/>
      <c r="K150" s="267"/>
      <c r="L150" s="268"/>
      <c r="M150" s="269"/>
      <c r="N150" s="269"/>
      <c r="O150" s="269"/>
    </row>
    <row r="151" spans="1:15" s="272" customFormat="1">
      <c r="A151" s="273"/>
      <c r="B151" s="266"/>
      <c r="C151" s="266"/>
      <c r="D151" s="266"/>
      <c r="E151" s="266"/>
      <c r="F151" s="266"/>
      <c r="G151" s="266"/>
      <c r="H151" s="266"/>
      <c r="I151" s="271"/>
      <c r="J151" s="271"/>
      <c r="K151" s="267"/>
      <c r="L151" s="268"/>
      <c r="M151" s="269"/>
      <c r="N151" s="269"/>
      <c r="O151" s="269"/>
    </row>
    <row r="152" spans="1:15" s="272" customFormat="1">
      <c r="A152" s="273"/>
      <c r="B152" s="266"/>
      <c r="C152" s="266"/>
      <c r="D152" s="266"/>
      <c r="E152" s="266"/>
      <c r="F152" s="266"/>
      <c r="G152" s="266"/>
      <c r="H152" s="266"/>
      <c r="I152" s="271"/>
      <c r="J152" s="271"/>
      <c r="K152" s="267"/>
      <c r="L152" s="268"/>
      <c r="M152" s="269"/>
      <c r="N152" s="269"/>
      <c r="O152" s="269"/>
    </row>
    <row r="153" spans="1:15" s="272" customFormat="1">
      <c r="A153" s="273"/>
      <c r="B153" s="266"/>
      <c r="C153" s="266"/>
      <c r="D153" s="266"/>
      <c r="E153" s="266"/>
      <c r="F153" s="266"/>
      <c r="G153" s="266"/>
      <c r="H153" s="266"/>
      <c r="I153" s="271"/>
      <c r="J153" s="271"/>
      <c r="K153" s="267"/>
      <c r="L153" s="268"/>
      <c r="M153" s="269"/>
      <c r="N153" s="269"/>
      <c r="O153" s="269"/>
    </row>
    <row r="154" spans="1:15" s="272" customFormat="1">
      <c r="A154" s="273"/>
      <c r="B154" s="266"/>
      <c r="C154" s="266"/>
      <c r="D154" s="266"/>
      <c r="E154" s="266"/>
      <c r="F154" s="266"/>
      <c r="G154" s="266"/>
      <c r="H154" s="266"/>
      <c r="I154" s="271"/>
      <c r="J154" s="271"/>
      <c r="K154" s="267"/>
      <c r="L154" s="268"/>
      <c r="M154" s="269"/>
      <c r="N154" s="269"/>
      <c r="O154" s="269"/>
    </row>
    <row r="155" spans="1:15" s="272" customFormat="1">
      <c r="A155" s="273"/>
      <c r="B155" s="266"/>
      <c r="C155" s="266"/>
      <c r="D155" s="266"/>
      <c r="E155" s="266"/>
      <c r="F155" s="266"/>
      <c r="G155" s="266"/>
      <c r="H155" s="266"/>
      <c r="I155" s="271"/>
      <c r="J155" s="271"/>
      <c r="K155" s="267"/>
      <c r="L155" s="268"/>
      <c r="M155" s="269"/>
      <c r="N155" s="269"/>
      <c r="O155" s="269"/>
    </row>
    <row r="156" spans="1:15" s="272" customFormat="1">
      <c r="A156" s="273"/>
      <c r="B156" s="266"/>
      <c r="C156" s="266"/>
      <c r="D156" s="266"/>
      <c r="E156" s="266"/>
      <c r="F156" s="266"/>
      <c r="G156" s="266"/>
      <c r="H156" s="266"/>
      <c r="I156" s="271"/>
      <c r="J156" s="271"/>
      <c r="K156" s="267"/>
      <c r="L156" s="268"/>
      <c r="M156" s="269"/>
      <c r="N156" s="269"/>
      <c r="O156" s="269"/>
    </row>
    <row r="157" spans="1:15" s="272" customFormat="1">
      <c r="A157" s="273"/>
      <c r="B157" s="266"/>
      <c r="C157" s="266"/>
      <c r="D157" s="266"/>
      <c r="E157" s="266"/>
      <c r="F157" s="266"/>
      <c r="G157" s="266"/>
      <c r="H157" s="266"/>
      <c r="I157" s="271"/>
      <c r="J157" s="271"/>
      <c r="K157" s="267"/>
      <c r="L157" s="268"/>
      <c r="M157" s="269"/>
      <c r="N157" s="269"/>
      <c r="O157" s="269"/>
    </row>
    <row r="158" spans="1:15" s="272" customFormat="1">
      <c r="A158" s="273"/>
      <c r="B158" s="266"/>
      <c r="C158" s="266"/>
      <c r="D158" s="266"/>
      <c r="E158" s="266"/>
      <c r="F158" s="266"/>
      <c r="G158" s="266"/>
      <c r="H158" s="266"/>
      <c r="I158" s="271"/>
      <c r="J158" s="271"/>
      <c r="K158" s="267"/>
      <c r="L158" s="268"/>
      <c r="M158" s="269"/>
      <c r="N158" s="269"/>
      <c r="O158" s="269"/>
    </row>
    <row r="159" spans="1:15" s="272" customFormat="1">
      <c r="A159" s="273"/>
      <c r="B159" s="266"/>
      <c r="C159" s="266"/>
      <c r="D159" s="266"/>
      <c r="E159" s="266"/>
      <c r="F159" s="266"/>
      <c r="G159" s="266"/>
      <c r="H159" s="266"/>
      <c r="I159" s="271"/>
      <c r="J159" s="271"/>
      <c r="K159" s="267"/>
      <c r="L159" s="268"/>
      <c r="M159" s="269"/>
      <c r="N159" s="269"/>
      <c r="O159" s="269"/>
    </row>
    <row r="160" spans="1:15" s="272" customFormat="1">
      <c r="A160" s="273"/>
      <c r="B160" s="266"/>
      <c r="C160" s="266"/>
      <c r="D160" s="266"/>
      <c r="E160" s="266"/>
      <c r="F160" s="266"/>
      <c r="G160" s="266"/>
      <c r="H160" s="266"/>
      <c r="I160" s="271"/>
      <c r="J160" s="271"/>
      <c r="K160" s="267"/>
      <c r="L160" s="268"/>
      <c r="M160" s="269"/>
      <c r="N160" s="269"/>
      <c r="O160" s="269"/>
    </row>
    <row r="161" spans="1:15" s="272" customFormat="1">
      <c r="A161" s="273"/>
      <c r="B161" s="266"/>
      <c r="C161" s="266"/>
      <c r="D161" s="266"/>
      <c r="E161" s="266"/>
      <c r="F161" s="266"/>
      <c r="G161" s="266"/>
      <c r="H161" s="266"/>
      <c r="I161" s="271"/>
      <c r="J161" s="271"/>
      <c r="K161" s="267"/>
      <c r="L161" s="268"/>
      <c r="M161" s="269"/>
      <c r="N161" s="269"/>
      <c r="O161" s="269"/>
    </row>
    <row r="162" spans="1:15" s="272" customFormat="1">
      <c r="A162" s="273"/>
      <c r="B162" s="266"/>
      <c r="C162" s="266"/>
      <c r="D162" s="266"/>
      <c r="E162" s="266"/>
      <c r="F162" s="266"/>
      <c r="G162" s="266"/>
      <c r="H162" s="266"/>
      <c r="I162" s="271"/>
      <c r="J162" s="271"/>
      <c r="K162" s="267"/>
      <c r="L162" s="268"/>
      <c r="M162" s="269"/>
      <c r="N162" s="269"/>
      <c r="O162" s="269"/>
    </row>
    <row r="163" spans="1:15" s="272" customFormat="1">
      <c r="A163" s="273"/>
      <c r="B163" s="266"/>
      <c r="C163" s="266"/>
      <c r="D163" s="266"/>
      <c r="E163" s="266"/>
      <c r="F163" s="266"/>
      <c r="G163" s="266"/>
      <c r="H163" s="266"/>
      <c r="I163" s="271"/>
      <c r="J163" s="271"/>
      <c r="K163" s="267"/>
      <c r="L163" s="268"/>
      <c r="M163" s="269"/>
      <c r="N163" s="269"/>
      <c r="O163" s="269"/>
    </row>
    <row r="164" spans="1:15" s="272" customFormat="1">
      <c r="A164" s="273"/>
      <c r="B164" s="266"/>
      <c r="C164" s="266"/>
      <c r="D164" s="266"/>
      <c r="E164" s="266"/>
      <c r="F164" s="266"/>
      <c r="G164" s="266"/>
      <c r="H164" s="266"/>
      <c r="I164" s="271"/>
      <c r="J164" s="271"/>
      <c r="K164" s="267"/>
      <c r="L164" s="268"/>
      <c r="M164" s="269"/>
      <c r="N164" s="269"/>
      <c r="O164" s="269"/>
    </row>
    <row r="165" spans="1:15" s="272" customFormat="1">
      <c r="A165" s="273"/>
      <c r="B165" s="266"/>
      <c r="C165" s="266"/>
      <c r="D165" s="266"/>
      <c r="E165" s="266"/>
      <c r="F165" s="266"/>
      <c r="G165" s="266"/>
      <c r="H165" s="266"/>
      <c r="I165" s="271"/>
      <c r="J165" s="271"/>
      <c r="K165" s="267"/>
      <c r="L165" s="268"/>
      <c r="M165" s="269"/>
      <c r="N165" s="269"/>
      <c r="O165" s="269"/>
    </row>
    <row r="166" spans="1:15" s="272" customFormat="1">
      <c r="A166" s="273"/>
      <c r="B166" s="266"/>
      <c r="C166" s="266"/>
      <c r="D166" s="266"/>
      <c r="E166" s="266"/>
      <c r="F166" s="266"/>
      <c r="G166" s="266"/>
      <c r="H166" s="266"/>
      <c r="I166" s="271"/>
      <c r="J166" s="271"/>
      <c r="K166" s="267"/>
      <c r="L166" s="268"/>
      <c r="M166" s="269"/>
      <c r="N166" s="269"/>
      <c r="O166" s="269"/>
    </row>
    <row r="167" spans="1:15" s="272" customFormat="1">
      <c r="A167" s="273"/>
      <c r="B167" s="266"/>
      <c r="C167" s="266"/>
      <c r="D167" s="266"/>
      <c r="E167" s="266"/>
      <c r="F167" s="266"/>
      <c r="G167" s="266"/>
      <c r="H167" s="266"/>
      <c r="I167" s="271"/>
      <c r="J167" s="271"/>
      <c r="K167" s="267"/>
      <c r="L167" s="268"/>
      <c r="M167" s="269"/>
      <c r="N167" s="269"/>
      <c r="O167" s="269"/>
    </row>
    <row r="168" spans="1:15" s="272" customFormat="1">
      <c r="A168" s="273"/>
      <c r="B168" s="266"/>
      <c r="C168" s="266"/>
      <c r="D168" s="266"/>
      <c r="E168" s="266"/>
      <c r="F168" s="266"/>
      <c r="G168" s="266"/>
      <c r="H168" s="266"/>
      <c r="I168" s="271"/>
      <c r="J168" s="271"/>
      <c r="K168" s="267"/>
      <c r="L168" s="268"/>
      <c r="M168" s="269"/>
      <c r="N168" s="269"/>
      <c r="O168" s="269"/>
    </row>
    <row r="169" spans="1:15" s="272" customFormat="1">
      <c r="A169" s="273"/>
      <c r="B169" s="266"/>
      <c r="C169" s="266"/>
      <c r="D169" s="266"/>
      <c r="E169" s="266"/>
      <c r="F169" s="266"/>
      <c r="G169" s="266"/>
      <c r="H169" s="266"/>
      <c r="I169" s="271"/>
      <c r="J169" s="271"/>
      <c r="K169" s="267"/>
      <c r="L169" s="268"/>
      <c r="M169" s="269"/>
      <c r="N169" s="269"/>
      <c r="O169" s="269"/>
    </row>
    <row r="170" spans="1:15" s="272" customFormat="1">
      <c r="A170" s="273"/>
      <c r="B170" s="266"/>
      <c r="C170" s="266"/>
      <c r="D170" s="266"/>
      <c r="E170" s="266"/>
      <c r="F170" s="266"/>
      <c r="G170" s="266"/>
      <c r="H170" s="266"/>
      <c r="I170" s="271"/>
      <c r="J170" s="271"/>
      <c r="K170" s="267"/>
      <c r="L170" s="268"/>
      <c r="M170" s="269"/>
      <c r="N170" s="269"/>
      <c r="O170" s="269"/>
    </row>
    <row r="171" spans="1:15" s="272" customFormat="1">
      <c r="A171" s="273"/>
      <c r="B171" s="266"/>
      <c r="C171" s="266"/>
      <c r="D171" s="266"/>
      <c r="E171" s="266"/>
      <c r="F171" s="266"/>
      <c r="G171" s="266"/>
      <c r="H171" s="266"/>
      <c r="I171" s="271"/>
      <c r="J171" s="271"/>
      <c r="K171" s="267"/>
      <c r="L171" s="268"/>
      <c r="M171" s="269"/>
      <c r="N171" s="269"/>
      <c r="O171" s="269"/>
    </row>
    <row r="172" spans="1:15" s="272" customFormat="1">
      <c r="A172" s="273"/>
      <c r="B172" s="266"/>
      <c r="C172" s="266"/>
      <c r="D172" s="266"/>
      <c r="E172" s="266"/>
      <c r="F172" s="266"/>
      <c r="G172" s="266"/>
      <c r="H172" s="266"/>
      <c r="I172" s="271"/>
      <c r="J172" s="271"/>
      <c r="K172" s="267"/>
      <c r="L172" s="268"/>
      <c r="M172" s="269"/>
      <c r="N172" s="269"/>
      <c r="O172" s="269"/>
    </row>
    <row r="173" spans="1:15" s="272" customFormat="1">
      <c r="A173" s="273"/>
      <c r="B173" s="266"/>
      <c r="C173" s="266"/>
      <c r="D173" s="266"/>
      <c r="E173" s="266"/>
      <c r="F173" s="266"/>
      <c r="G173" s="266"/>
      <c r="H173" s="266"/>
      <c r="I173" s="271"/>
      <c r="J173" s="271"/>
      <c r="K173" s="267"/>
      <c r="L173" s="268"/>
      <c r="M173" s="269"/>
      <c r="N173" s="269"/>
      <c r="O173" s="269"/>
    </row>
    <row r="174" spans="1:15" s="272" customFormat="1">
      <c r="A174" s="273"/>
      <c r="B174" s="266"/>
      <c r="C174" s="266"/>
      <c r="D174" s="266"/>
      <c r="E174" s="266"/>
      <c r="F174" s="266"/>
      <c r="G174" s="266"/>
      <c r="H174" s="266"/>
      <c r="I174" s="271"/>
      <c r="J174" s="271"/>
      <c r="K174" s="267"/>
      <c r="L174" s="268"/>
      <c r="M174" s="269"/>
      <c r="N174" s="269"/>
      <c r="O174" s="269"/>
    </row>
    <row r="175" spans="1:15" s="272" customFormat="1">
      <c r="A175" s="273"/>
      <c r="B175" s="266"/>
      <c r="C175" s="266"/>
      <c r="D175" s="266"/>
      <c r="E175" s="266"/>
      <c r="F175" s="266"/>
      <c r="G175" s="266"/>
      <c r="H175" s="266"/>
      <c r="I175" s="271"/>
      <c r="J175" s="271"/>
      <c r="K175" s="267"/>
      <c r="L175" s="268"/>
      <c r="M175" s="269"/>
      <c r="N175" s="269"/>
      <c r="O175" s="269"/>
    </row>
    <row r="176" spans="1:15" s="272" customFormat="1">
      <c r="A176" s="273"/>
      <c r="B176" s="266"/>
      <c r="C176" s="266"/>
      <c r="D176" s="266"/>
      <c r="E176" s="266"/>
      <c r="F176" s="266"/>
      <c r="G176" s="266"/>
      <c r="H176" s="266"/>
      <c r="I176" s="271"/>
      <c r="J176" s="271"/>
      <c r="K176" s="267"/>
      <c r="L176" s="268"/>
      <c r="M176" s="269"/>
      <c r="N176" s="269"/>
      <c r="O176" s="269"/>
    </row>
    <row r="177" spans="1:15" s="272" customFormat="1">
      <c r="A177" s="273"/>
      <c r="B177" s="266"/>
      <c r="C177" s="266"/>
      <c r="D177" s="266"/>
      <c r="E177" s="266"/>
      <c r="F177" s="266"/>
      <c r="G177" s="266"/>
      <c r="H177" s="266"/>
      <c r="I177" s="271"/>
      <c r="J177" s="271"/>
      <c r="K177" s="267"/>
      <c r="L177" s="268"/>
      <c r="M177" s="269"/>
      <c r="N177" s="269"/>
      <c r="O177" s="269"/>
    </row>
    <row r="178" spans="1:15" s="272" customFormat="1">
      <c r="A178" s="273"/>
      <c r="B178" s="266"/>
      <c r="C178" s="266"/>
      <c r="D178" s="266"/>
      <c r="E178" s="266"/>
      <c r="F178" s="266"/>
      <c r="G178" s="266"/>
      <c r="H178" s="266"/>
      <c r="I178" s="271"/>
      <c r="J178" s="271"/>
      <c r="K178" s="267"/>
      <c r="L178" s="268"/>
      <c r="M178" s="269"/>
      <c r="N178" s="269"/>
      <c r="O178" s="269"/>
    </row>
    <row r="179" spans="1:15" s="272" customFormat="1">
      <c r="A179" s="273"/>
      <c r="B179" s="266"/>
      <c r="C179" s="266"/>
      <c r="D179" s="266"/>
      <c r="E179" s="266"/>
      <c r="F179" s="266"/>
      <c r="G179" s="266"/>
      <c r="H179" s="266"/>
      <c r="I179" s="271"/>
      <c r="J179" s="271"/>
      <c r="K179" s="267"/>
      <c r="L179" s="268"/>
      <c r="M179" s="269"/>
      <c r="N179" s="269"/>
      <c r="O179" s="269"/>
    </row>
    <row r="180" spans="1:15" s="272" customFormat="1">
      <c r="A180" s="273"/>
      <c r="B180" s="266"/>
      <c r="C180" s="266"/>
      <c r="D180" s="266"/>
      <c r="E180" s="266"/>
      <c r="F180" s="266"/>
      <c r="G180" s="266"/>
      <c r="H180" s="266"/>
      <c r="I180" s="271"/>
      <c r="J180" s="271"/>
      <c r="K180" s="267"/>
      <c r="L180" s="268"/>
      <c r="M180" s="269"/>
      <c r="N180" s="269"/>
      <c r="O180" s="269"/>
    </row>
    <row r="181" spans="1:15" s="272" customFormat="1">
      <c r="A181" s="273"/>
      <c r="B181" s="266"/>
      <c r="C181" s="266"/>
      <c r="D181" s="266"/>
      <c r="E181" s="266"/>
      <c r="F181" s="266"/>
      <c r="G181" s="266"/>
      <c r="H181" s="266"/>
      <c r="I181" s="271"/>
      <c r="J181" s="271"/>
      <c r="K181" s="267"/>
      <c r="L181" s="268"/>
      <c r="M181" s="269"/>
      <c r="N181" s="269"/>
      <c r="O181" s="269"/>
    </row>
    <row r="182" spans="1:15" s="272" customFormat="1">
      <c r="A182" s="273"/>
      <c r="B182" s="266"/>
      <c r="C182" s="266"/>
      <c r="D182" s="266"/>
      <c r="E182" s="266"/>
      <c r="F182" s="266"/>
      <c r="G182" s="266"/>
      <c r="H182" s="266"/>
      <c r="I182" s="271"/>
      <c r="J182" s="271"/>
      <c r="K182" s="267"/>
      <c r="L182" s="268"/>
      <c r="M182" s="269"/>
      <c r="N182" s="269"/>
      <c r="O182" s="269"/>
    </row>
    <row r="183" spans="1:15" s="272" customFormat="1">
      <c r="A183" s="273"/>
      <c r="B183" s="266"/>
      <c r="C183" s="266"/>
      <c r="D183" s="266"/>
      <c r="E183" s="266"/>
      <c r="F183" s="266"/>
      <c r="G183" s="266"/>
      <c r="H183" s="266"/>
      <c r="I183" s="271"/>
      <c r="J183" s="271"/>
      <c r="K183" s="267"/>
      <c r="L183" s="268"/>
      <c r="M183" s="269"/>
      <c r="N183" s="269"/>
      <c r="O183" s="269"/>
    </row>
    <row r="184" spans="1:15" s="272" customFormat="1">
      <c r="A184" s="273"/>
      <c r="B184" s="266"/>
      <c r="C184" s="266"/>
      <c r="D184" s="266"/>
      <c r="E184" s="266"/>
      <c r="F184" s="266"/>
      <c r="G184" s="266"/>
      <c r="H184" s="266"/>
      <c r="I184" s="271"/>
      <c r="J184" s="271"/>
      <c r="K184" s="267"/>
      <c r="L184" s="268"/>
      <c r="M184" s="269"/>
      <c r="N184" s="269"/>
      <c r="O184" s="269"/>
    </row>
    <row r="185" spans="1:15" s="272" customFormat="1">
      <c r="A185" s="273"/>
      <c r="B185" s="266"/>
      <c r="C185" s="266"/>
      <c r="D185" s="266"/>
      <c r="E185" s="266"/>
      <c r="F185" s="266"/>
      <c r="G185" s="266"/>
      <c r="H185" s="266"/>
      <c r="I185" s="271"/>
      <c r="J185" s="271"/>
      <c r="K185" s="267"/>
      <c r="L185" s="268"/>
      <c r="M185" s="269"/>
      <c r="N185" s="269"/>
      <c r="O185" s="269"/>
    </row>
    <row r="186" spans="1:15" s="272" customFormat="1">
      <c r="A186" s="273"/>
      <c r="B186" s="266"/>
      <c r="C186" s="266"/>
      <c r="D186" s="266"/>
      <c r="E186" s="266"/>
      <c r="F186" s="266"/>
      <c r="G186" s="266"/>
      <c r="H186" s="266"/>
      <c r="I186" s="271"/>
      <c r="J186" s="271"/>
      <c r="K186" s="267"/>
      <c r="L186" s="268"/>
      <c r="M186" s="269"/>
      <c r="N186" s="269"/>
      <c r="O186" s="269"/>
    </row>
    <row r="187" spans="1:15" s="272" customFormat="1">
      <c r="A187" s="273"/>
      <c r="B187" s="266"/>
      <c r="C187" s="266"/>
      <c r="D187" s="266"/>
      <c r="E187" s="266"/>
      <c r="F187" s="266"/>
      <c r="G187" s="266"/>
      <c r="H187" s="266"/>
      <c r="I187" s="271"/>
      <c r="J187" s="271"/>
      <c r="K187" s="267"/>
      <c r="L187" s="268"/>
      <c r="M187" s="269"/>
      <c r="N187" s="269"/>
      <c r="O187" s="269"/>
    </row>
    <row r="188" spans="1:15" s="272" customFormat="1">
      <c r="A188" s="273"/>
      <c r="B188" s="266"/>
      <c r="C188" s="266"/>
      <c r="D188" s="266"/>
      <c r="E188" s="266"/>
      <c r="F188" s="266"/>
      <c r="G188" s="266"/>
      <c r="H188" s="266"/>
      <c r="I188" s="271"/>
      <c r="J188" s="271"/>
      <c r="K188" s="267"/>
      <c r="L188" s="268"/>
      <c r="M188" s="269"/>
      <c r="N188" s="269"/>
      <c r="O188" s="269"/>
    </row>
    <row r="189" spans="1:15" s="272" customFormat="1">
      <c r="A189" s="273"/>
      <c r="B189" s="266"/>
      <c r="C189" s="266"/>
      <c r="D189" s="266"/>
      <c r="E189" s="266"/>
      <c r="F189" s="266"/>
      <c r="G189" s="266"/>
      <c r="H189" s="266"/>
      <c r="I189" s="271"/>
      <c r="J189" s="271"/>
      <c r="K189" s="267"/>
      <c r="L189" s="268"/>
      <c r="M189" s="269"/>
      <c r="N189" s="269"/>
      <c r="O189" s="269"/>
    </row>
    <row r="190" spans="1:15" s="272" customFormat="1">
      <c r="A190" s="273"/>
      <c r="B190" s="266"/>
      <c r="C190" s="266"/>
      <c r="D190" s="266"/>
      <c r="E190" s="266"/>
      <c r="F190" s="266"/>
      <c r="G190" s="266"/>
      <c r="H190" s="266"/>
      <c r="I190" s="271"/>
      <c r="J190" s="271"/>
      <c r="K190" s="267"/>
      <c r="L190" s="268"/>
      <c r="M190" s="269"/>
      <c r="N190" s="269"/>
      <c r="O190" s="269"/>
    </row>
    <row r="191" spans="1:15" s="272" customFormat="1">
      <c r="A191" s="273"/>
      <c r="B191" s="266"/>
      <c r="C191" s="266"/>
      <c r="D191" s="266"/>
      <c r="E191" s="266"/>
      <c r="F191" s="266"/>
      <c r="G191" s="266"/>
      <c r="H191" s="266"/>
      <c r="I191" s="271"/>
      <c r="J191" s="271"/>
      <c r="K191" s="267"/>
      <c r="L191" s="268"/>
      <c r="M191" s="269"/>
      <c r="N191" s="269"/>
      <c r="O191" s="269"/>
    </row>
    <row r="192" spans="1:15" s="272" customFormat="1">
      <c r="A192" s="273"/>
      <c r="B192" s="266"/>
      <c r="C192" s="266"/>
      <c r="D192" s="266"/>
      <c r="E192" s="266"/>
      <c r="F192" s="266"/>
      <c r="G192" s="266"/>
      <c r="H192" s="266"/>
      <c r="I192" s="271"/>
      <c r="J192" s="271"/>
      <c r="K192" s="267"/>
      <c r="L192" s="268"/>
      <c r="M192" s="269"/>
      <c r="N192" s="269"/>
      <c r="O192" s="269"/>
    </row>
    <row r="193" spans="1:15" s="272" customFormat="1">
      <c r="A193" s="273"/>
      <c r="B193" s="266"/>
      <c r="C193" s="266"/>
      <c r="D193" s="266"/>
      <c r="E193" s="266"/>
      <c r="F193" s="266"/>
      <c r="G193" s="266"/>
      <c r="H193" s="266"/>
      <c r="I193" s="271"/>
      <c r="J193" s="271"/>
      <c r="K193" s="267"/>
      <c r="L193" s="268"/>
      <c r="M193" s="269"/>
      <c r="N193" s="269"/>
      <c r="O193" s="269"/>
    </row>
    <row r="194" spans="1:15" s="272" customFormat="1">
      <c r="A194" s="273"/>
      <c r="B194" s="266"/>
      <c r="C194" s="266"/>
      <c r="D194" s="266"/>
      <c r="E194" s="266"/>
      <c r="F194" s="266"/>
      <c r="G194" s="266"/>
      <c r="H194" s="266"/>
      <c r="I194" s="271"/>
      <c r="J194" s="271"/>
      <c r="K194" s="267"/>
      <c r="L194" s="268"/>
      <c r="M194" s="269"/>
      <c r="N194" s="269"/>
      <c r="O194" s="269"/>
    </row>
    <row r="195" spans="1:15" s="272" customFormat="1">
      <c r="A195" s="273"/>
      <c r="B195" s="266"/>
      <c r="C195" s="266"/>
      <c r="D195" s="266"/>
      <c r="E195" s="266"/>
      <c r="F195" s="266"/>
      <c r="G195" s="266"/>
      <c r="H195" s="266"/>
      <c r="I195" s="271"/>
      <c r="J195" s="271"/>
      <c r="K195" s="267"/>
      <c r="L195" s="268"/>
      <c r="M195" s="269"/>
      <c r="N195" s="269"/>
      <c r="O195" s="269"/>
    </row>
    <row r="196" spans="1:15" s="272" customFormat="1">
      <c r="A196" s="273"/>
      <c r="B196" s="266"/>
      <c r="C196" s="266"/>
      <c r="D196" s="266"/>
      <c r="E196" s="266"/>
      <c r="F196" s="266"/>
      <c r="G196" s="266"/>
      <c r="H196" s="266"/>
      <c r="I196" s="271"/>
      <c r="J196" s="271"/>
      <c r="K196" s="267"/>
      <c r="L196" s="268"/>
      <c r="M196" s="269"/>
      <c r="N196" s="269"/>
      <c r="O196" s="269"/>
    </row>
    <row r="197" spans="1:15" s="272" customFormat="1">
      <c r="A197" s="273"/>
      <c r="B197" s="266"/>
      <c r="C197" s="266"/>
      <c r="D197" s="266"/>
      <c r="E197" s="266"/>
      <c r="F197" s="266"/>
      <c r="G197" s="266"/>
      <c r="H197" s="266"/>
      <c r="I197" s="271"/>
      <c r="J197" s="271"/>
      <c r="K197" s="267"/>
      <c r="L197" s="268"/>
      <c r="M197" s="269"/>
      <c r="N197" s="269"/>
      <c r="O197" s="269"/>
    </row>
    <row r="198" spans="1:15" s="272" customFormat="1">
      <c r="A198" s="273"/>
      <c r="B198" s="266"/>
      <c r="C198" s="266"/>
      <c r="D198" s="266"/>
      <c r="E198" s="266"/>
      <c r="F198" s="266"/>
      <c r="G198" s="266"/>
      <c r="H198" s="266"/>
      <c r="I198" s="271"/>
      <c r="J198" s="271"/>
      <c r="K198" s="267"/>
      <c r="L198" s="268"/>
      <c r="M198" s="269"/>
      <c r="N198" s="269"/>
      <c r="O198" s="269"/>
    </row>
    <row r="199" spans="1:15" s="272" customFormat="1">
      <c r="A199" s="273"/>
      <c r="B199" s="266"/>
      <c r="C199" s="266"/>
      <c r="D199" s="266"/>
      <c r="E199" s="266"/>
      <c r="F199" s="266"/>
      <c r="G199" s="266"/>
      <c r="H199" s="266"/>
      <c r="I199" s="271"/>
      <c r="J199" s="271"/>
      <c r="K199" s="267"/>
      <c r="L199" s="268"/>
      <c r="M199" s="269"/>
      <c r="N199" s="269"/>
      <c r="O199" s="269"/>
    </row>
    <row r="200" spans="1:15" s="272" customFormat="1">
      <c r="A200" s="273"/>
      <c r="B200" s="266"/>
      <c r="C200" s="266"/>
      <c r="D200" s="266"/>
      <c r="E200" s="266"/>
      <c r="F200" s="266"/>
      <c r="G200" s="266"/>
      <c r="H200" s="266"/>
      <c r="I200" s="271"/>
      <c r="J200" s="271"/>
      <c r="K200" s="267"/>
      <c r="L200" s="268"/>
      <c r="M200" s="269"/>
      <c r="N200" s="269"/>
      <c r="O200" s="269"/>
    </row>
    <row r="201" spans="1:15" s="272" customFormat="1">
      <c r="A201" s="273"/>
      <c r="B201" s="266"/>
      <c r="C201" s="266"/>
      <c r="D201" s="266"/>
      <c r="E201" s="266"/>
      <c r="F201" s="266"/>
      <c r="G201" s="266"/>
      <c r="H201" s="266"/>
      <c r="I201" s="271"/>
      <c r="J201" s="271"/>
      <c r="K201" s="267"/>
      <c r="L201" s="268"/>
      <c r="M201" s="269"/>
      <c r="N201" s="269"/>
      <c r="O201" s="269"/>
    </row>
    <row r="202" spans="1:15" s="272" customFormat="1">
      <c r="A202" s="273"/>
      <c r="B202" s="266"/>
      <c r="C202" s="266"/>
      <c r="D202" s="266"/>
      <c r="E202" s="266"/>
      <c r="F202" s="266"/>
      <c r="G202" s="266"/>
      <c r="H202" s="266"/>
      <c r="I202" s="271"/>
      <c r="J202" s="271"/>
      <c r="K202" s="267"/>
      <c r="L202" s="268"/>
      <c r="M202" s="269"/>
      <c r="N202" s="269"/>
      <c r="O202" s="269"/>
    </row>
  </sheetData>
  <mergeCells count="1">
    <mergeCell ref="A1:L1"/>
  </mergeCells>
  <printOptions horizontalCentered="1"/>
  <pageMargins left="0.25" right="0.25" top="0.75" bottom="0.75" header="0.3" footer="0.3"/>
  <pageSetup scale="48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3"/>
  <sheetViews>
    <sheetView zoomScale="85" zoomScaleNormal="100" zoomScaleSheetLayoutView="85" workbookViewId="0">
      <selection activeCell="K10" sqref="K10"/>
    </sheetView>
  </sheetViews>
  <sheetFormatPr defaultRowHeight="12.75"/>
  <cols>
    <col min="1" max="1" width="13.42578125" customWidth="1"/>
    <col min="2" max="2" width="9.7109375" customWidth="1"/>
    <col min="3" max="3" width="9.5703125" customWidth="1"/>
    <col min="4" max="5" width="13.5703125" customWidth="1"/>
    <col min="6" max="9" width="10" customWidth="1"/>
    <col min="10" max="10" width="33.7109375" customWidth="1"/>
  </cols>
  <sheetData>
    <row r="1" spans="1:10" ht="94.5" customHeight="1">
      <c r="A1" s="411"/>
      <c r="B1" s="411"/>
      <c r="C1" s="411"/>
      <c r="D1" s="411"/>
      <c r="E1" s="411"/>
      <c r="F1" s="411"/>
      <c r="G1" s="411"/>
      <c r="H1" s="411"/>
      <c r="I1" s="411"/>
      <c r="J1" s="411"/>
    </row>
    <row r="2" spans="1:10" ht="19.5" customHeight="1">
      <c r="A2" s="408" t="s">
        <v>51</v>
      </c>
      <c r="B2" s="408"/>
      <c r="C2" s="408"/>
      <c r="D2" s="408"/>
      <c r="E2" s="408"/>
      <c r="F2" s="408"/>
      <c r="G2" s="408"/>
      <c r="H2" s="408"/>
      <c r="I2" s="408"/>
      <c r="J2" s="408"/>
    </row>
    <row r="3" spans="1:10" ht="19.5" customHeight="1">
      <c r="A3" s="408"/>
      <c r="B3" s="408"/>
      <c r="C3" s="408"/>
      <c r="D3" s="408"/>
      <c r="E3" s="408"/>
      <c r="F3" s="408"/>
      <c r="G3" s="408"/>
      <c r="H3" s="408"/>
      <c r="I3" s="408"/>
      <c r="J3" s="408"/>
    </row>
    <row r="4" spans="1:10" ht="16.5" customHeight="1">
      <c r="A4" s="409"/>
      <c r="B4" s="410"/>
      <c r="C4" s="410"/>
      <c r="D4" s="410"/>
      <c r="E4" s="410"/>
      <c r="F4" s="410"/>
      <c r="G4" s="410"/>
      <c r="H4" s="410"/>
      <c r="I4" s="410"/>
      <c r="J4" s="410"/>
    </row>
    <row r="5" spans="1:10" ht="16.5" customHeight="1">
      <c r="A5" s="409"/>
      <c r="B5" s="410"/>
      <c r="C5" s="410"/>
      <c r="D5" s="410"/>
      <c r="E5" s="410"/>
      <c r="F5" s="410"/>
      <c r="G5" s="410"/>
      <c r="H5" s="410"/>
      <c r="I5" s="410"/>
      <c r="J5" s="410"/>
    </row>
    <row r="6" spans="1:10" ht="16.5" customHeight="1">
      <c r="A6" s="409"/>
      <c r="B6" s="410"/>
      <c r="C6" s="410"/>
      <c r="D6" s="410"/>
      <c r="E6" s="410"/>
      <c r="F6" s="410"/>
      <c r="G6" s="410"/>
      <c r="H6" s="410"/>
      <c r="I6" s="410"/>
      <c r="J6" s="410"/>
    </row>
    <row r="7" spans="1:10" ht="16.5" customHeight="1">
      <c r="A7" s="409"/>
      <c r="B7" s="410"/>
      <c r="C7" s="410"/>
      <c r="D7" s="410"/>
      <c r="E7" s="410"/>
      <c r="F7" s="410"/>
      <c r="G7" s="410"/>
      <c r="H7" s="410"/>
      <c r="I7" s="410"/>
      <c r="J7" s="410"/>
    </row>
    <row r="8" spans="1:10" ht="16.5" customHeight="1">
      <c r="A8" s="409"/>
      <c r="B8" s="410"/>
      <c r="C8" s="410"/>
      <c r="D8" s="410"/>
      <c r="E8" s="410"/>
      <c r="F8" s="410"/>
      <c r="G8" s="410"/>
      <c r="H8" s="410"/>
      <c r="I8" s="410"/>
      <c r="J8" s="410"/>
    </row>
    <row r="9" spans="1:10" ht="16.5" customHeight="1">
      <c r="A9" s="409"/>
      <c r="B9" s="410"/>
      <c r="C9" s="410"/>
      <c r="D9" s="410"/>
      <c r="E9" s="410"/>
      <c r="F9" s="410"/>
      <c r="G9" s="410"/>
      <c r="H9" s="410"/>
      <c r="I9" s="410"/>
      <c r="J9" s="410"/>
    </row>
    <row r="10" spans="1:10" ht="16.5" customHeight="1">
      <c r="A10" s="409"/>
      <c r="B10" s="410"/>
      <c r="C10" s="410"/>
      <c r="D10" s="410"/>
      <c r="E10" s="410"/>
      <c r="F10" s="410"/>
      <c r="G10" s="410"/>
      <c r="H10" s="410"/>
      <c r="I10" s="410"/>
      <c r="J10" s="410"/>
    </row>
    <row r="11" spans="1:10" ht="16.5" customHeight="1">
      <c r="A11" s="409"/>
      <c r="B11" s="410"/>
      <c r="C11" s="410"/>
      <c r="D11" s="410"/>
      <c r="E11" s="410"/>
      <c r="F11" s="410"/>
      <c r="G11" s="410"/>
      <c r="H11" s="410"/>
      <c r="I11" s="410"/>
      <c r="J11" s="410"/>
    </row>
    <row r="12" spans="1:10" ht="16.5" customHeight="1">
      <c r="A12" s="409"/>
      <c r="B12" s="410"/>
      <c r="C12" s="410"/>
      <c r="D12" s="410"/>
      <c r="E12" s="410"/>
      <c r="F12" s="410"/>
      <c r="G12" s="410"/>
      <c r="H12" s="410"/>
      <c r="I12" s="410"/>
      <c r="J12" s="410"/>
    </row>
    <row r="13" spans="1:10" ht="16.5" customHeight="1">
      <c r="A13" s="409"/>
      <c r="B13" s="410"/>
      <c r="C13" s="410"/>
      <c r="D13" s="410"/>
      <c r="E13" s="410"/>
      <c r="F13" s="410"/>
      <c r="G13" s="410"/>
      <c r="H13" s="410"/>
      <c r="I13" s="410"/>
      <c r="J13" s="410"/>
    </row>
    <row r="14" spans="1:10" ht="16.5" customHeight="1">
      <c r="A14" s="409"/>
      <c r="B14" s="410"/>
      <c r="C14" s="410"/>
      <c r="D14" s="410"/>
      <c r="E14" s="410"/>
      <c r="F14" s="410"/>
      <c r="G14" s="410"/>
      <c r="H14" s="410"/>
      <c r="I14" s="410"/>
      <c r="J14" s="410"/>
    </row>
    <row r="15" spans="1:10" ht="16.5" customHeight="1">
      <c r="A15" s="409"/>
      <c r="B15" s="410"/>
      <c r="C15" s="410"/>
      <c r="D15" s="410"/>
      <c r="E15" s="410"/>
      <c r="F15" s="410"/>
      <c r="G15" s="410"/>
      <c r="H15" s="410"/>
      <c r="I15" s="410"/>
      <c r="J15" s="410"/>
    </row>
    <row r="16" spans="1:10" ht="16.5" customHeight="1">
      <c r="A16" s="409"/>
      <c r="B16" s="410"/>
      <c r="C16" s="410"/>
      <c r="D16" s="410"/>
      <c r="E16" s="410"/>
      <c r="F16" s="410"/>
      <c r="G16" s="410"/>
      <c r="H16" s="410"/>
      <c r="I16" s="410"/>
      <c r="J16" s="410"/>
    </row>
    <row r="17" spans="1:10" ht="16.5" customHeight="1">
      <c r="A17" s="409"/>
      <c r="B17" s="410"/>
      <c r="C17" s="410"/>
      <c r="D17" s="410"/>
      <c r="E17" s="410"/>
      <c r="F17" s="410"/>
      <c r="G17" s="410"/>
      <c r="H17" s="410"/>
      <c r="I17" s="410"/>
      <c r="J17" s="410"/>
    </row>
    <row r="18" spans="1:10" ht="16.5" customHeight="1">
      <c r="A18" s="409"/>
      <c r="B18" s="410"/>
      <c r="C18" s="410"/>
      <c r="D18" s="410"/>
      <c r="E18" s="410"/>
      <c r="F18" s="410"/>
      <c r="G18" s="410"/>
      <c r="H18" s="410"/>
      <c r="I18" s="410"/>
      <c r="J18" s="410"/>
    </row>
    <row r="19" spans="1:10" ht="16.5" customHeight="1">
      <c r="A19" s="409"/>
      <c r="B19" s="410"/>
      <c r="C19" s="410"/>
      <c r="D19" s="410"/>
      <c r="E19" s="410"/>
      <c r="F19" s="410"/>
      <c r="G19" s="410"/>
      <c r="H19" s="410"/>
      <c r="I19" s="410"/>
      <c r="J19" s="410"/>
    </row>
    <row r="20" spans="1:10" ht="16.5" customHeight="1">
      <c r="A20" s="409"/>
      <c r="B20" s="410"/>
      <c r="C20" s="410"/>
      <c r="D20" s="410"/>
      <c r="E20" s="410"/>
      <c r="F20" s="410"/>
      <c r="G20" s="410"/>
      <c r="H20" s="410"/>
      <c r="I20" s="410"/>
      <c r="J20" s="410"/>
    </row>
    <row r="21" spans="1:10" ht="16.5" customHeight="1">
      <c r="A21" s="409"/>
      <c r="B21" s="410"/>
      <c r="C21" s="410"/>
      <c r="D21" s="410"/>
      <c r="E21" s="410"/>
      <c r="F21" s="410"/>
      <c r="G21" s="410"/>
      <c r="H21" s="410"/>
      <c r="I21" s="410"/>
      <c r="J21" s="410"/>
    </row>
    <row r="22" spans="1:10" ht="16.5" customHeight="1">
      <c r="A22" s="278"/>
      <c r="B22" s="279"/>
      <c r="C22" s="279"/>
      <c r="D22" s="279"/>
      <c r="E22" s="279"/>
      <c r="F22" s="279"/>
      <c r="G22" s="279"/>
      <c r="H22" s="279"/>
      <c r="I22" s="279"/>
      <c r="J22" s="279"/>
    </row>
    <row r="23" spans="1:10" ht="16.5" customHeight="1">
      <c r="A23" s="278"/>
      <c r="B23" s="279"/>
      <c r="C23" s="279"/>
      <c r="D23" s="279"/>
      <c r="E23" s="279"/>
      <c r="F23" s="279"/>
      <c r="G23" s="279"/>
      <c r="H23" s="279"/>
      <c r="I23" s="279"/>
      <c r="J23" s="279"/>
    </row>
    <row r="24" spans="1:10" ht="16.5" customHeight="1">
      <c r="A24" s="278"/>
      <c r="B24" s="279"/>
      <c r="C24" s="279"/>
      <c r="D24" s="279"/>
      <c r="E24" s="279"/>
      <c r="F24" s="279"/>
      <c r="G24" s="279"/>
      <c r="H24" s="279"/>
      <c r="I24" s="279"/>
      <c r="J24" s="279"/>
    </row>
    <row r="25" spans="1:10" ht="16.5" customHeight="1">
      <c r="A25" s="278"/>
      <c r="B25" s="279"/>
      <c r="C25" s="279"/>
      <c r="D25" s="279"/>
      <c r="E25" s="279"/>
      <c r="F25" s="279"/>
      <c r="G25" s="279"/>
      <c r="H25" s="279"/>
      <c r="I25" s="279"/>
      <c r="J25" s="279"/>
    </row>
    <row r="26" spans="1:10" ht="16.5" customHeight="1">
      <c r="A26" s="408" t="s">
        <v>50</v>
      </c>
      <c r="B26" s="408"/>
      <c r="C26" s="408"/>
      <c r="D26" s="408"/>
      <c r="E26" s="408"/>
      <c r="F26" s="408"/>
      <c r="G26" s="408"/>
      <c r="H26" s="408"/>
      <c r="I26" s="408"/>
      <c r="J26" s="408"/>
    </row>
    <row r="27" spans="1:10" ht="16.5" customHeight="1">
      <c r="A27" s="408"/>
      <c r="B27" s="408"/>
      <c r="C27" s="408"/>
      <c r="D27" s="408"/>
      <c r="E27" s="408"/>
      <c r="F27" s="408"/>
      <c r="G27" s="408"/>
      <c r="H27" s="408"/>
      <c r="I27" s="408"/>
      <c r="J27" s="408"/>
    </row>
    <row r="28" spans="1:10" ht="16.5" customHeight="1">
      <c r="A28" s="120"/>
      <c r="B28" s="121"/>
      <c r="C28" s="121"/>
      <c r="D28" s="121"/>
      <c r="E28" s="121"/>
      <c r="F28" s="121"/>
      <c r="G28" s="121"/>
      <c r="H28" s="121"/>
      <c r="I28" s="121"/>
      <c r="J28" s="121"/>
    </row>
    <row r="29" spans="1:10" ht="16.5" customHeight="1">
      <c r="A29" s="122"/>
      <c r="B29" s="123"/>
      <c r="C29" s="123"/>
      <c r="D29" s="123"/>
      <c r="E29" s="123"/>
      <c r="F29" s="123"/>
      <c r="G29" s="123"/>
      <c r="H29" s="123"/>
      <c r="I29" s="123"/>
      <c r="J29" s="123"/>
    </row>
    <row r="30" spans="1:10" ht="16.5" customHeight="1">
      <c r="A30" s="122"/>
      <c r="B30" s="123"/>
      <c r="C30" s="123"/>
      <c r="D30" s="123"/>
      <c r="E30" s="123"/>
      <c r="F30" s="123"/>
      <c r="G30" s="123"/>
      <c r="H30" s="123"/>
      <c r="I30" s="123"/>
      <c r="J30" s="123"/>
    </row>
    <row r="31" spans="1:10" ht="16.5" customHeight="1">
      <c r="A31" s="122"/>
      <c r="B31" s="123"/>
      <c r="C31" s="123"/>
      <c r="D31" s="123"/>
      <c r="E31" s="123"/>
      <c r="F31" s="123"/>
      <c r="G31" s="123"/>
      <c r="H31" s="123"/>
      <c r="I31" s="123"/>
      <c r="J31" s="123"/>
    </row>
    <row r="32" spans="1:10" ht="16.5" customHeight="1">
      <c r="A32" s="122"/>
      <c r="B32" s="123"/>
      <c r="C32" s="123"/>
      <c r="D32" s="123"/>
      <c r="E32" s="123"/>
      <c r="F32" s="123"/>
      <c r="G32" s="123"/>
      <c r="H32" s="123"/>
      <c r="I32" s="123"/>
      <c r="J32" s="123"/>
    </row>
    <row r="33" spans="1:10" ht="16.5" customHeight="1">
      <c r="A33" s="122"/>
      <c r="B33" s="123"/>
      <c r="C33" s="123"/>
      <c r="D33" s="123"/>
      <c r="E33" s="123"/>
      <c r="F33" s="123"/>
      <c r="G33" s="123"/>
      <c r="H33" s="123"/>
      <c r="I33" s="123"/>
      <c r="J33" s="123"/>
    </row>
    <row r="34" spans="1:10" ht="16.5" customHeight="1">
      <c r="A34" s="122"/>
      <c r="B34" s="123"/>
      <c r="C34" s="123"/>
      <c r="D34" s="123"/>
      <c r="E34" s="123"/>
      <c r="F34" s="123"/>
      <c r="G34" s="123"/>
      <c r="H34" s="123"/>
      <c r="I34" s="123"/>
      <c r="J34" s="123"/>
    </row>
    <row r="35" spans="1:10" ht="16.5" customHeight="1">
      <c r="A35" s="122"/>
      <c r="B35" s="123"/>
      <c r="C35" s="123"/>
      <c r="D35" s="123"/>
      <c r="E35" s="123"/>
      <c r="F35" s="123"/>
      <c r="G35" s="123"/>
      <c r="H35" s="123"/>
      <c r="I35" s="123"/>
      <c r="J35" s="123"/>
    </row>
    <row r="36" spans="1:10" ht="16.5" customHeight="1">
      <c r="A36" s="122"/>
      <c r="B36" s="123"/>
      <c r="C36" s="123"/>
      <c r="D36" s="123"/>
      <c r="E36" s="123"/>
      <c r="F36" s="123"/>
      <c r="G36" s="123"/>
      <c r="H36" s="123"/>
      <c r="I36" s="123"/>
      <c r="J36" s="123"/>
    </row>
    <row r="37" spans="1:10" ht="16.5" customHeight="1">
      <c r="A37" s="122"/>
      <c r="B37" s="123"/>
      <c r="C37" s="123"/>
      <c r="D37" s="123"/>
      <c r="E37" s="123"/>
      <c r="F37" s="123"/>
      <c r="G37" s="123"/>
      <c r="H37" s="123"/>
      <c r="I37" s="123"/>
      <c r="J37" s="123"/>
    </row>
    <row r="38" spans="1:10" ht="16.5" customHeight="1">
      <c r="A38" s="122"/>
      <c r="B38" s="123"/>
      <c r="C38" s="123"/>
      <c r="D38" s="123"/>
      <c r="E38" s="123"/>
      <c r="F38" s="123"/>
      <c r="G38" s="123"/>
      <c r="H38" s="123"/>
      <c r="I38" s="123"/>
      <c r="J38" s="123"/>
    </row>
    <row r="39" spans="1:10" ht="16.5" customHeight="1">
      <c r="A39" s="122"/>
      <c r="B39" s="123"/>
      <c r="C39" s="123"/>
      <c r="D39" s="123"/>
      <c r="E39" s="123"/>
      <c r="F39" s="123"/>
      <c r="G39" s="123"/>
      <c r="H39" s="123"/>
      <c r="I39" s="123"/>
      <c r="J39" s="123"/>
    </row>
    <row r="40" spans="1:10" ht="16.5" customHeight="1">
      <c r="A40" s="122"/>
      <c r="B40" s="123"/>
      <c r="C40" s="123"/>
      <c r="D40" s="123"/>
      <c r="E40" s="123"/>
      <c r="F40" s="123"/>
      <c r="G40" s="123"/>
      <c r="H40" s="123"/>
      <c r="I40" s="123"/>
      <c r="J40" s="123"/>
    </row>
    <row r="41" spans="1:10" ht="16.5" customHeight="1">
      <c r="A41" s="122"/>
      <c r="B41" s="123"/>
      <c r="C41" s="123"/>
      <c r="D41" s="123"/>
      <c r="E41" s="123"/>
      <c r="F41" s="123"/>
      <c r="G41" s="123"/>
      <c r="H41" s="123"/>
      <c r="I41" s="123"/>
      <c r="J41" s="123"/>
    </row>
    <row r="42" spans="1:10" ht="16.5" customHeight="1">
      <c r="A42" s="122"/>
      <c r="B42" s="123"/>
      <c r="C42" s="123"/>
      <c r="D42" s="123"/>
      <c r="E42" s="123"/>
      <c r="F42" s="123"/>
      <c r="G42" s="123"/>
      <c r="H42" s="123"/>
      <c r="I42" s="123"/>
      <c r="J42" s="123"/>
    </row>
    <row r="43" spans="1:10" ht="16.5" customHeight="1">
      <c r="A43" s="122"/>
      <c r="B43" s="123"/>
      <c r="C43" s="123"/>
      <c r="D43" s="123"/>
      <c r="E43" s="123"/>
      <c r="F43" s="123"/>
      <c r="G43" s="123"/>
      <c r="H43" s="123"/>
      <c r="I43" s="123"/>
      <c r="J43" s="123"/>
    </row>
  </sheetData>
  <sheetProtection formatCells="0" formatColumns="0" formatRows="0" insertColumns="0" insertRows="0" insertHyperlinks="0" deleteColumns="0" deleteRows="0" sort="0" autoFilter="0" pivotTables="0"/>
  <mergeCells count="4">
    <mergeCell ref="A2:J3"/>
    <mergeCell ref="A26:J27"/>
    <mergeCell ref="A4:J21"/>
    <mergeCell ref="A1:J1"/>
  </mergeCells>
  <printOptions horizontalCentered="1"/>
  <pageMargins left="0.59055118110236227" right="0.59055118110236227" top="0.19685039370078741" bottom="0.19685039370078741" header="0.51181102362204722" footer="0.51181102362204722"/>
  <pageSetup paperSize="9" scale="58" orientation="portrait" horizontalDpi="4294967293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114"/>
  <sheetViews>
    <sheetView tabSelected="1" zoomScale="70" zoomScaleNormal="70" zoomScaleSheetLayoutView="70" workbookViewId="0">
      <selection activeCell="E3" sqref="E3:E4"/>
    </sheetView>
  </sheetViews>
  <sheetFormatPr defaultColWidth="9.140625" defaultRowHeight="21" outlineLevelCol="1"/>
  <cols>
    <col min="1" max="1" width="44.7109375" style="4" customWidth="1"/>
    <col min="2" max="3" width="14.42578125" style="3" customWidth="1" outlineLevel="1"/>
    <col min="4" max="4" width="24.140625" style="3" customWidth="1" outlineLevel="1"/>
    <col min="5" max="5" width="14.42578125" style="3" customWidth="1" outlineLevel="1"/>
    <col min="6" max="7" width="16.7109375" style="3" customWidth="1" outlineLevel="1"/>
    <col min="8" max="8" width="17.7109375" style="3" customWidth="1" outlineLevel="1"/>
    <col min="9" max="9" width="17.5703125" style="346" customWidth="1" outlineLevel="1"/>
    <col min="10" max="10" width="11.42578125" style="346" customWidth="1" outlineLevel="1"/>
    <col min="11" max="11" width="12.42578125" style="344" customWidth="1"/>
    <col min="12" max="12" width="16.7109375" style="345" customWidth="1"/>
    <col min="13" max="13" width="9.140625" style="1"/>
    <col min="14" max="14" width="13.5703125" style="1" customWidth="1"/>
    <col min="15" max="16384" width="9.140625" style="1"/>
  </cols>
  <sheetData>
    <row r="1" spans="1:12" ht="155.25" customHeight="1">
      <c r="A1" s="429"/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1:12" s="2" customFormat="1" ht="31.5" customHeight="1">
      <c r="A2" s="102" t="s">
        <v>896</v>
      </c>
      <c r="B2" s="21"/>
      <c r="C2" s="21"/>
      <c r="D2" s="21"/>
      <c r="E2" s="21"/>
      <c r="F2" s="21"/>
      <c r="G2" s="22"/>
      <c r="H2" s="27"/>
      <c r="I2" s="329"/>
      <c r="J2" s="329"/>
      <c r="K2" s="329"/>
      <c r="L2" s="330"/>
    </row>
    <row r="3" spans="1:12" ht="20.25" customHeight="1">
      <c r="A3" s="431" t="s">
        <v>11</v>
      </c>
      <c r="B3" s="430" t="s">
        <v>2</v>
      </c>
      <c r="C3" s="430"/>
      <c r="D3" s="424" t="s">
        <v>6</v>
      </c>
      <c r="E3" s="424" t="s">
        <v>20</v>
      </c>
      <c r="F3" s="424" t="s">
        <v>5</v>
      </c>
      <c r="G3" s="424"/>
      <c r="H3" s="424" t="s">
        <v>77</v>
      </c>
      <c r="I3" s="428" t="s">
        <v>13</v>
      </c>
      <c r="J3" s="425" t="s">
        <v>14</v>
      </c>
      <c r="K3" s="423" t="s">
        <v>48</v>
      </c>
      <c r="L3" s="423" t="s">
        <v>49</v>
      </c>
    </row>
    <row r="4" spans="1:12" s="5" customFormat="1" ht="23.25" customHeight="1">
      <c r="A4" s="431"/>
      <c r="B4" s="97" t="s">
        <v>7</v>
      </c>
      <c r="C4" s="97" t="s">
        <v>8</v>
      </c>
      <c r="D4" s="424"/>
      <c r="E4" s="424"/>
      <c r="F4" s="97" t="s">
        <v>78</v>
      </c>
      <c r="G4" s="97" t="s">
        <v>79</v>
      </c>
      <c r="H4" s="424"/>
      <c r="I4" s="428"/>
      <c r="J4" s="425"/>
      <c r="K4" s="423"/>
      <c r="L4" s="423"/>
    </row>
    <row r="5" spans="1:12" s="5" customFormat="1" ht="17.25" customHeight="1">
      <c r="A5" s="412" t="s">
        <v>75</v>
      </c>
      <c r="B5" s="414"/>
      <c r="C5" s="415"/>
      <c r="D5" s="415"/>
      <c r="E5" s="416"/>
      <c r="F5" s="78" t="s">
        <v>12</v>
      </c>
      <c r="G5" s="42"/>
      <c r="H5" s="42"/>
      <c r="I5" s="331"/>
      <c r="J5" s="331" t="s">
        <v>540</v>
      </c>
      <c r="K5" s="332"/>
      <c r="L5" s="333"/>
    </row>
    <row r="6" spans="1:12" s="5" customFormat="1" ht="17.25" customHeight="1">
      <c r="A6" s="412"/>
      <c r="B6" s="417"/>
      <c r="C6" s="418"/>
      <c r="D6" s="418"/>
      <c r="E6" s="419"/>
      <c r="F6" s="44" t="s">
        <v>16</v>
      </c>
      <c r="G6" s="45"/>
      <c r="H6" s="45"/>
      <c r="I6" s="334"/>
      <c r="J6" s="334" t="s">
        <v>186</v>
      </c>
      <c r="K6" s="335"/>
      <c r="L6" s="336"/>
    </row>
    <row r="7" spans="1:12" s="5" customFormat="1" ht="17.25" customHeight="1">
      <c r="A7" s="412"/>
      <c r="B7" s="417"/>
      <c r="C7" s="418"/>
      <c r="D7" s="418"/>
      <c r="E7" s="419"/>
      <c r="F7" s="426" t="s">
        <v>321</v>
      </c>
      <c r="G7" s="427"/>
      <c r="H7" s="427"/>
      <c r="I7" s="334"/>
      <c r="J7" s="334" t="s">
        <v>185</v>
      </c>
      <c r="K7" s="335"/>
      <c r="L7" s="336"/>
    </row>
    <row r="8" spans="1:12" s="5" customFormat="1" ht="17.25" customHeight="1">
      <c r="A8" s="412"/>
      <c r="B8" s="417"/>
      <c r="C8" s="418"/>
      <c r="D8" s="418"/>
      <c r="E8" s="419"/>
      <c r="F8" s="426"/>
      <c r="G8" s="427"/>
      <c r="H8" s="427"/>
      <c r="I8" s="337"/>
      <c r="J8" s="337" t="s">
        <v>858</v>
      </c>
      <c r="K8" s="335"/>
      <c r="L8" s="336"/>
    </row>
    <row r="9" spans="1:12" s="5" customFormat="1" ht="17.25" customHeight="1">
      <c r="A9" s="412"/>
      <c r="B9" s="417"/>
      <c r="C9" s="418"/>
      <c r="D9" s="418"/>
      <c r="E9" s="419"/>
      <c r="F9" s="426"/>
      <c r="G9" s="427"/>
      <c r="H9" s="427"/>
      <c r="I9" s="334"/>
      <c r="J9" s="334" t="s">
        <v>61</v>
      </c>
      <c r="K9" s="335"/>
      <c r="L9" s="336"/>
    </row>
    <row r="10" spans="1:12" s="5" customFormat="1" ht="17.25" customHeight="1">
      <c r="A10" s="412"/>
      <c r="B10" s="417"/>
      <c r="C10" s="418"/>
      <c r="D10" s="418"/>
      <c r="E10" s="419"/>
      <c r="F10" s="44" t="s">
        <v>18</v>
      </c>
      <c r="G10" s="45"/>
      <c r="H10" s="45"/>
      <c r="I10" s="334"/>
      <c r="J10" s="334" t="s">
        <v>167</v>
      </c>
      <c r="K10" s="335"/>
      <c r="L10" s="336"/>
    </row>
    <row r="11" spans="1:12" s="5" customFormat="1" ht="17.25" customHeight="1">
      <c r="A11" s="412"/>
      <c r="B11" s="417"/>
      <c r="C11" s="418"/>
      <c r="D11" s="418"/>
      <c r="E11" s="419"/>
      <c r="F11" s="75" t="s">
        <v>859</v>
      </c>
      <c r="G11" s="45"/>
      <c r="H11" s="45"/>
      <c r="I11" s="337"/>
      <c r="J11" s="337" t="s">
        <v>17</v>
      </c>
      <c r="K11" s="335"/>
      <c r="L11" s="336"/>
    </row>
    <row r="12" spans="1:12" s="5" customFormat="1" ht="17.25" customHeight="1">
      <c r="A12" s="413"/>
      <c r="B12" s="420"/>
      <c r="C12" s="421"/>
      <c r="D12" s="421"/>
      <c r="E12" s="422"/>
      <c r="F12" s="31" t="s">
        <v>320</v>
      </c>
      <c r="G12" s="19"/>
      <c r="H12" s="19"/>
      <c r="I12" s="337"/>
      <c r="J12" s="337"/>
      <c r="K12" s="338"/>
      <c r="L12" s="339"/>
    </row>
    <row r="13" spans="1:12" s="5" customFormat="1" ht="18" customHeight="1">
      <c r="A13" s="40" t="s">
        <v>831</v>
      </c>
      <c r="B13" s="65">
        <v>2.5</v>
      </c>
      <c r="C13" s="65">
        <v>2.5950000000000002</v>
      </c>
      <c r="D13" s="64" t="s">
        <v>828</v>
      </c>
      <c r="E13" s="60" t="s">
        <v>10</v>
      </c>
      <c r="F13" s="63" t="s">
        <v>62</v>
      </c>
      <c r="G13" s="66" t="s">
        <v>829</v>
      </c>
      <c r="H13" s="66" t="s">
        <v>830</v>
      </c>
      <c r="I13" s="326">
        <v>18490</v>
      </c>
      <c r="J13" s="326">
        <v>16990</v>
      </c>
      <c r="K13" s="326"/>
      <c r="L13" s="326"/>
    </row>
    <row r="14" spans="1:12" s="5" customFormat="1" ht="18" customHeight="1">
      <c r="A14" s="40" t="s">
        <v>788</v>
      </c>
      <c r="B14" s="65">
        <v>2.5499999999999998</v>
      </c>
      <c r="C14" s="65">
        <v>2.5950000000000002</v>
      </c>
      <c r="D14" s="64" t="s">
        <v>738</v>
      </c>
      <c r="E14" s="60" t="s">
        <v>10</v>
      </c>
      <c r="F14" s="63" t="s">
        <v>62</v>
      </c>
      <c r="G14" s="66" t="s">
        <v>719</v>
      </c>
      <c r="H14" s="66" t="s">
        <v>545</v>
      </c>
      <c r="I14" s="326">
        <v>18790</v>
      </c>
      <c r="J14" s="326">
        <v>17290</v>
      </c>
      <c r="K14" s="326"/>
      <c r="L14" s="326"/>
    </row>
    <row r="15" spans="1:12" s="5" customFormat="1" ht="18" customHeight="1">
      <c r="A15" s="40" t="s">
        <v>893</v>
      </c>
      <c r="B15" s="65">
        <v>3</v>
      </c>
      <c r="C15" s="65">
        <v>3.06</v>
      </c>
      <c r="D15" s="64" t="s">
        <v>894</v>
      </c>
      <c r="E15" s="60" t="s">
        <v>10</v>
      </c>
      <c r="F15" s="63" t="s">
        <v>62</v>
      </c>
      <c r="G15" s="66" t="s">
        <v>829</v>
      </c>
      <c r="H15" s="66" t="s">
        <v>546</v>
      </c>
      <c r="I15" s="326">
        <v>19890</v>
      </c>
      <c r="J15" s="326">
        <v>18290</v>
      </c>
      <c r="K15" s="326"/>
      <c r="L15" s="326"/>
    </row>
    <row r="16" spans="1:12" s="5" customFormat="1" ht="18" customHeight="1">
      <c r="A16" s="40" t="s">
        <v>787</v>
      </c>
      <c r="B16" s="65">
        <v>2.895</v>
      </c>
      <c r="C16" s="65">
        <v>2.895</v>
      </c>
      <c r="D16" s="64" t="s">
        <v>738</v>
      </c>
      <c r="E16" s="60" t="s">
        <v>10</v>
      </c>
      <c r="F16" s="63" t="s">
        <v>62</v>
      </c>
      <c r="G16" s="66" t="s">
        <v>719</v>
      </c>
      <c r="H16" s="66" t="s">
        <v>546</v>
      </c>
      <c r="I16" s="326">
        <v>19890</v>
      </c>
      <c r="J16" s="326">
        <v>18290</v>
      </c>
      <c r="K16" s="326"/>
      <c r="L16" s="326"/>
    </row>
    <row r="17" spans="1:12" s="5" customFormat="1" ht="18" customHeight="1">
      <c r="A17" s="40" t="s">
        <v>786</v>
      </c>
      <c r="B17" s="65">
        <v>3.6949999999999998</v>
      </c>
      <c r="C17" s="65">
        <v>4.03</v>
      </c>
      <c r="D17" s="64" t="s">
        <v>739</v>
      </c>
      <c r="E17" s="60" t="s">
        <v>10</v>
      </c>
      <c r="F17" s="63" t="s">
        <v>63</v>
      </c>
      <c r="G17" s="66" t="s">
        <v>28</v>
      </c>
      <c r="H17" s="66" t="s">
        <v>547</v>
      </c>
      <c r="I17" s="326">
        <v>26590</v>
      </c>
      <c r="J17" s="326">
        <v>24490</v>
      </c>
      <c r="K17" s="326"/>
      <c r="L17" s="326"/>
    </row>
    <row r="18" spans="1:12" s="5" customFormat="1" ht="18" customHeight="1">
      <c r="A18" s="40" t="s">
        <v>82</v>
      </c>
      <c r="B18" s="65">
        <v>5.76</v>
      </c>
      <c r="C18" s="65">
        <v>6.1749999999999998</v>
      </c>
      <c r="D18" s="64" t="s">
        <v>740</v>
      </c>
      <c r="E18" s="60" t="s">
        <v>10</v>
      </c>
      <c r="F18" s="63" t="s">
        <v>64</v>
      </c>
      <c r="G18" s="66" t="s">
        <v>28</v>
      </c>
      <c r="H18" s="66" t="s">
        <v>548</v>
      </c>
      <c r="I18" s="326">
        <v>42190</v>
      </c>
      <c r="J18" s="326">
        <v>38890</v>
      </c>
      <c r="K18" s="326"/>
      <c r="L18" s="326"/>
    </row>
    <row r="19" spans="1:12" s="5" customFormat="1" ht="18" customHeight="1">
      <c r="A19" s="40" t="s">
        <v>83</v>
      </c>
      <c r="B19" s="65">
        <v>7.4649999999999999</v>
      </c>
      <c r="C19" s="65">
        <v>8.1300000000000008</v>
      </c>
      <c r="D19" s="64" t="s">
        <v>741</v>
      </c>
      <c r="E19" s="60" t="s">
        <v>742</v>
      </c>
      <c r="F19" s="63" t="s">
        <v>65</v>
      </c>
      <c r="G19" s="66" t="s">
        <v>29</v>
      </c>
      <c r="H19" s="66" t="s">
        <v>549</v>
      </c>
      <c r="I19" s="326">
        <v>52590</v>
      </c>
      <c r="J19" s="326">
        <v>48590</v>
      </c>
      <c r="K19" s="326"/>
      <c r="L19" s="326"/>
    </row>
    <row r="20" spans="1:12" s="5" customFormat="1" ht="21" customHeight="1">
      <c r="A20" s="412" t="s">
        <v>73</v>
      </c>
      <c r="B20" s="417"/>
      <c r="C20" s="418"/>
      <c r="D20" s="418"/>
      <c r="E20" s="419"/>
      <c r="F20" s="44" t="s">
        <v>12</v>
      </c>
      <c r="G20" s="45"/>
      <c r="H20" s="45"/>
      <c r="I20" s="337"/>
      <c r="J20" s="469" t="s">
        <v>320</v>
      </c>
      <c r="K20" s="469"/>
      <c r="L20" s="470"/>
    </row>
    <row r="21" spans="1:12" s="5" customFormat="1" ht="18" customHeight="1">
      <c r="A21" s="412"/>
      <c r="B21" s="417"/>
      <c r="C21" s="418"/>
      <c r="D21" s="418"/>
      <c r="E21" s="419"/>
      <c r="F21" s="44" t="s">
        <v>16</v>
      </c>
      <c r="G21" s="45"/>
      <c r="H21" s="45"/>
      <c r="I21" s="337"/>
      <c r="J21" s="471"/>
      <c r="K21" s="471"/>
      <c r="L21" s="472"/>
    </row>
    <row r="22" spans="1:12" s="5" customFormat="1" ht="18" customHeight="1">
      <c r="A22" s="412"/>
      <c r="B22" s="417"/>
      <c r="C22" s="418"/>
      <c r="D22" s="418"/>
      <c r="E22" s="419"/>
      <c r="F22" s="72" t="s">
        <v>784</v>
      </c>
      <c r="G22" s="72"/>
      <c r="H22" s="72"/>
      <c r="I22" s="340"/>
      <c r="J22" s="340" t="s">
        <v>540</v>
      </c>
      <c r="K22" s="335"/>
      <c r="L22" s="336"/>
    </row>
    <row r="23" spans="1:12" s="5" customFormat="1" ht="18" customHeight="1">
      <c r="A23" s="412"/>
      <c r="B23" s="417"/>
      <c r="C23" s="418"/>
      <c r="D23" s="418"/>
      <c r="E23" s="419"/>
      <c r="F23" s="72" t="s">
        <v>783</v>
      </c>
      <c r="G23" s="72"/>
      <c r="H23" s="72"/>
      <c r="I23" s="334"/>
      <c r="J23" s="334" t="s">
        <v>731</v>
      </c>
      <c r="K23" s="335"/>
      <c r="L23" s="336"/>
    </row>
    <row r="24" spans="1:12" s="5" customFormat="1" ht="18" customHeight="1">
      <c r="A24" s="412"/>
      <c r="B24" s="417"/>
      <c r="C24" s="418"/>
      <c r="D24" s="418"/>
      <c r="E24" s="419"/>
      <c r="F24" s="44" t="s">
        <v>17</v>
      </c>
      <c r="G24" s="45"/>
      <c r="H24" s="45"/>
      <c r="I24" s="334"/>
      <c r="J24" s="334" t="s">
        <v>184</v>
      </c>
      <c r="K24" s="335"/>
      <c r="L24" s="336"/>
    </row>
    <row r="25" spans="1:12" s="5" customFormat="1" ht="18" customHeight="1">
      <c r="A25" s="412"/>
      <c r="B25" s="417"/>
      <c r="C25" s="418"/>
      <c r="D25" s="418"/>
      <c r="E25" s="419"/>
      <c r="F25" s="44" t="s">
        <v>194</v>
      </c>
      <c r="G25" s="45"/>
      <c r="H25" s="45"/>
      <c r="I25" s="334"/>
      <c r="J25" s="334" t="s">
        <v>183</v>
      </c>
      <c r="K25" s="335"/>
      <c r="L25" s="336"/>
    </row>
    <row r="26" spans="1:12" s="5" customFormat="1" ht="18" customHeight="1">
      <c r="A26" s="412"/>
      <c r="B26" s="417"/>
      <c r="C26" s="418"/>
      <c r="D26" s="418"/>
      <c r="E26" s="419"/>
      <c r="F26" s="72" t="s">
        <v>167</v>
      </c>
      <c r="G26" s="45"/>
      <c r="H26" s="45"/>
      <c r="I26" s="334"/>
      <c r="J26" s="334" t="s">
        <v>61</v>
      </c>
      <c r="K26" s="335"/>
      <c r="L26" s="336"/>
    </row>
    <row r="27" spans="1:12" s="5" customFormat="1" ht="18" customHeight="1">
      <c r="A27" s="40" t="s">
        <v>791</v>
      </c>
      <c r="B27" s="65">
        <v>2.145</v>
      </c>
      <c r="C27" s="65">
        <v>2.25</v>
      </c>
      <c r="D27" s="64" t="s">
        <v>717</v>
      </c>
      <c r="E27" s="60" t="s">
        <v>718</v>
      </c>
      <c r="F27" s="63" t="s">
        <v>52</v>
      </c>
      <c r="G27" s="66" t="s">
        <v>170</v>
      </c>
      <c r="H27" s="66" t="s">
        <v>720</v>
      </c>
      <c r="I27" s="326">
        <v>17290</v>
      </c>
      <c r="J27" s="326">
        <v>15990</v>
      </c>
      <c r="K27" s="326"/>
      <c r="L27" s="326"/>
    </row>
    <row r="28" spans="1:12" s="5" customFormat="1" ht="18" customHeight="1">
      <c r="A28" s="40" t="s">
        <v>790</v>
      </c>
      <c r="B28" s="65">
        <v>2.4500000000000002</v>
      </c>
      <c r="C28" s="65">
        <v>2.48</v>
      </c>
      <c r="D28" s="64" t="s">
        <v>726</v>
      </c>
      <c r="E28" s="60" t="s">
        <v>10</v>
      </c>
      <c r="F28" s="63" t="s">
        <v>52</v>
      </c>
      <c r="G28" s="66" t="s">
        <v>719</v>
      </c>
      <c r="H28" s="66" t="s">
        <v>721</v>
      </c>
      <c r="I28" s="326">
        <v>17690</v>
      </c>
      <c r="J28" s="326">
        <v>16290</v>
      </c>
      <c r="K28" s="326"/>
      <c r="L28" s="326"/>
    </row>
    <row r="29" spans="1:12" s="5" customFormat="1" ht="18" customHeight="1">
      <c r="A29" s="40" t="s">
        <v>895</v>
      </c>
      <c r="B29" s="65">
        <v>2.95</v>
      </c>
      <c r="C29" s="65">
        <v>3.06</v>
      </c>
      <c r="D29" s="64" t="s">
        <v>54</v>
      </c>
      <c r="E29" s="60" t="s">
        <v>10</v>
      </c>
      <c r="F29" s="63" t="s">
        <v>52</v>
      </c>
      <c r="G29" s="66" t="s">
        <v>53</v>
      </c>
      <c r="H29" s="66" t="s">
        <v>551</v>
      </c>
      <c r="I29" s="326">
        <v>18890</v>
      </c>
      <c r="J29" s="326">
        <v>17390</v>
      </c>
      <c r="K29" s="326"/>
      <c r="L29" s="326"/>
    </row>
    <row r="30" spans="1:12" s="5" customFormat="1" ht="18" customHeight="1">
      <c r="A30" s="40" t="s">
        <v>789</v>
      </c>
      <c r="B30" s="65">
        <v>2.95</v>
      </c>
      <c r="C30" s="65">
        <v>2.92</v>
      </c>
      <c r="D30" s="64" t="s">
        <v>727</v>
      </c>
      <c r="E30" s="60" t="s">
        <v>10</v>
      </c>
      <c r="F30" s="63" t="s">
        <v>56</v>
      </c>
      <c r="G30" s="66" t="s">
        <v>719</v>
      </c>
      <c r="H30" s="66" t="s">
        <v>722</v>
      </c>
      <c r="I30" s="326">
        <v>18890</v>
      </c>
      <c r="J30" s="326">
        <v>17390</v>
      </c>
      <c r="K30" s="326"/>
      <c r="L30" s="326"/>
    </row>
    <row r="31" spans="1:12" s="5" customFormat="1" ht="18" customHeight="1">
      <c r="A31" s="40" t="s">
        <v>195</v>
      </c>
      <c r="B31" s="65">
        <v>3.82</v>
      </c>
      <c r="C31" s="65">
        <v>4.0549999999999997</v>
      </c>
      <c r="D31" s="64" t="s">
        <v>728</v>
      </c>
      <c r="E31" s="60" t="s">
        <v>10</v>
      </c>
      <c r="F31" s="63" t="s">
        <v>56</v>
      </c>
      <c r="G31" s="66" t="s">
        <v>28</v>
      </c>
      <c r="H31" s="66" t="s">
        <v>723</v>
      </c>
      <c r="I31" s="326">
        <v>25790</v>
      </c>
      <c r="J31" s="326">
        <v>23790</v>
      </c>
      <c r="K31" s="326"/>
      <c r="L31" s="326"/>
    </row>
    <row r="32" spans="1:12" s="5" customFormat="1" ht="18" customHeight="1">
      <c r="A32" s="40" t="s">
        <v>196</v>
      </c>
      <c r="B32" s="65">
        <v>5.6950000000000003</v>
      </c>
      <c r="C32" s="65">
        <v>6.2050000000000001</v>
      </c>
      <c r="D32" s="64" t="s">
        <v>729</v>
      </c>
      <c r="E32" s="60" t="s">
        <v>10</v>
      </c>
      <c r="F32" s="63" t="s">
        <v>58</v>
      </c>
      <c r="G32" s="66" t="s">
        <v>28</v>
      </c>
      <c r="H32" s="66" t="s">
        <v>724</v>
      </c>
      <c r="I32" s="326">
        <v>41390</v>
      </c>
      <c r="J32" s="326">
        <v>38190</v>
      </c>
      <c r="K32" s="326"/>
      <c r="L32" s="326"/>
    </row>
    <row r="33" spans="1:12" s="5" customFormat="1" ht="18" customHeight="1">
      <c r="A33" s="40" t="s">
        <v>827</v>
      </c>
      <c r="B33" s="65">
        <v>7.25</v>
      </c>
      <c r="C33" s="65">
        <v>8.11</v>
      </c>
      <c r="D33" s="64" t="s">
        <v>730</v>
      </c>
      <c r="E33" s="60" t="s">
        <v>98</v>
      </c>
      <c r="F33" s="63" t="s">
        <v>59</v>
      </c>
      <c r="G33" s="66" t="s">
        <v>29</v>
      </c>
      <c r="H33" s="66" t="s">
        <v>725</v>
      </c>
      <c r="I33" s="326">
        <v>51090</v>
      </c>
      <c r="J33" s="326">
        <v>47090</v>
      </c>
      <c r="K33" s="326"/>
      <c r="L33" s="326"/>
    </row>
    <row r="34" spans="1:12" s="5" customFormat="1" ht="17.25" customHeight="1">
      <c r="A34" s="412" t="s">
        <v>294</v>
      </c>
      <c r="B34" s="417"/>
      <c r="C34" s="418"/>
      <c r="D34" s="418"/>
      <c r="E34" s="419"/>
      <c r="F34" s="44" t="s">
        <v>12</v>
      </c>
      <c r="G34" s="45"/>
      <c r="H34" s="45"/>
      <c r="I34" s="334"/>
      <c r="J34" s="334" t="s">
        <v>74</v>
      </c>
      <c r="K34" s="334"/>
      <c r="L34" s="335"/>
    </row>
    <row r="35" spans="1:12" s="5" customFormat="1" ht="17.25" customHeight="1">
      <c r="A35" s="412"/>
      <c r="B35" s="417"/>
      <c r="C35" s="418"/>
      <c r="D35" s="418"/>
      <c r="E35" s="419"/>
      <c r="F35" s="44" t="s">
        <v>16</v>
      </c>
      <c r="G35" s="45"/>
      <c r="H35" s="45"/>
      <c r="I35" s="334"/>
      <c r="J35" s="334" t="s">
        <v>187</v>
      </c>
      <c r="K35" s="334"/>
      <c r="L35" s="335"/>
    </row>
    <row r="36" spans="1:12" s="5" customFormat="1" ht="17.25" customHeight="1">
      <c r="A36" s="412"/>
      <c r="B36" s="417"/>
      <c r="C36" s="418"/>
      <c r="D36" s="418"/>
      <c r="E36" s="419"/>
      <c r="F36" s="44" t="s">
        <v>17</v>
      </c>
      <c r="G36" s="45"/>
      <c r="H36" s="45"/>
      <c r="I36" s="334"/>
      <c r="J36" s="334" t="s">
        <v>794</v>
      </c>
      <c r="K36" s="334"/>
      <c r="L36" s="335"/>
    </row>
    <row r="37" spans="1:12" s="5" customFormat="1" ht="17.25" customHeight="1">
      <c r="A37" s="412"/>
      <c r="B37" s="417"/>
      <c r="C37" s="418"/>
      <c r="D37" s="418"/>
      <c r="E37" s="419"/>
      <c r="F37" s="112" t="s">
        <v>785</v>
      </c>
      <c r="G37" s="45"/>
      <c r="H37" s="45"/>
      <c r="I37" s="334"/>
      <c r="J37" s="334" t="s">
        <v>795</v>
      </c>
      <c r="K37" s="334"/>
      <c r="L37" s="335"/>
    </row>
    <row r="38" spans="1:12" s="5" customFormat="1" ht="17.25" customHeight="1">
      <c r="A38" s="412"/>
      <c r="B38" s="417"/>
      <c r="C38" s="418"/>
      <c r="D38" s="418"/>
      <c r="E38" s="419"/>
      <c r="F38" s="44" t="s">
        <v>18</v>
      </c>
      <c r="G38" s="45"/>
      <c r="H38" s="45"/>
      <c r="I38" s="334"/>
      <c r="J38" s="334" t="s">
        <v>61</v>
      </c>
      <c r="K38" s="334"/>
      <c r="L38" s="335"/>
    </row>
    <row r="39" spans="1:12" s="5" customFormat="1" ht="17.25" customHeight="1">
      <c r="A39" s="412"/>
      <c r="B39" s="417"/>
      <c r="C39" s="418"/>
      <c r="D39" s="418"/>
      <c r="E39" s="419"/>
      <c r="F39" s="72" t="s">
        <v>167</v>
      </c>
      <c r="G39" s="45"/>
      <c r="H39" s="45"/>
      <c r="I39" s="335"/>
      <c r="J39" s="335"/>
      <c r="K39" s="334"/>
      <c r="L39" s="335"/>
    </row>
    <row r="40" spans="1:12" s="5" customFormat="1" ht="17.25" customHeight="1">
      <c r="A40" s="412"/>
      <c r="B40" s="417"/>
      <c r="C40" s="418"/>
      <c r="D40" s="418"/>
      <c r="E40" s="419"/>
      <c r="F40" s="31" t="s">
        <v>320</v>
      </c>
      <c r="G40" s="45"/>
      <c r="H40" s="45"/>
      <c r="I40" s="335"/>
      <c r="J40" s="335"/>
      <c r="K40" s="334"/>
      <c r="L40" s="335"/>
    </row>
    <row r="41" spans="1:12" s="5" customFormat="1" ht="16.5" customHeight="1">
      <c r="A41" s="40" t="s">
        <v>80</v>
      </c>
      <c r="B41" s="65">
        <v>2.95</v>
      </c>
      <c r="C41" s="65">
        <v>3.06</v>
      </c>
      <c r="D41" s="64" t="s">
        <v>54</v>
      </c>
      <c r="E41" s="60" t="s">
        <v>10</v>
      </c>
      <c r="F41" s="63" t="s">
        <v>52</v>
      </c>
      <c r="G41" s="66" t="s">
        <v>53</v>
      </c>
      <c r="H41" s="66" t="s">
        <v>550</v>
      </c>
      <c r="I41" s="326">
        <v>18890</v>
      </c>
      <c r="J41" s="326">
        <v>17390</v>
      </c>
      <c r="K41" s="326"/>
      <c r="L41" s="326"/>
    </row>
    <row r="42" spans="1:12" s="5" customFormat="1" ht="16.5" customHeight="1">
      <c r="A42" s="40" t="s">
        <v>81</v>
      </c>
      <c r="B42" s="65">
        <v>3.96</v>
      </c>
      <c r="C42" s="65">
        <v>4.0999999999999996</v>
      </c>
      <c r="D42" s="64" t="s">
        <v>55</v>
      </c>
      <c r="E42" s="60" t="s">
        <v>10</v>
      </c>
      <c r="F42" s="63" t="s">
        <v>56</v>
      </c>
      <c r="G42" s="66" t="s">
        <v>57</v>
      </c>
      <c r="H42" s="66" t="s">
        <v>551</v>
      </c>
      <c r="I42" s="326">
        <v>25790</v>
      </c>
      <c r="J42" s="326">
        <v>23790</v>
      </c>
      <c r="K42" s="326"/>
      <c r="L42" s="326"/>
    </row>
    <row r="43" spans="1:12" s="5" customFormat="1" ht="18" customHeight="1">
      <c r="A43" s="412" t="s">
        <v>197</v>
      </c>
      <c r="B43" s="417"/>
      <c r="C43" s="418"/>
      <c r="D43" s="418"/>
      <c r="E43" s="419"/>
      <c r="F43" s="252" t="s">
        <v>12</v>
      </c>
      <c r="G43" s="253"/>
      <c r="H43" s="253"/>
      <c r="I43" s="334"/>
      <c r="J43" s="334" t="s">
        <v>202</v>
      </c>
      <c r="K43" s="335"/>
      <c r="L43" s="336"/>
    </row>
    <row r="44" spans="1:12" s="5" customFormat="1" ht="18" customHeight="1">
      <c r="A44" s="412"/>
      <c r="B44" s="417"/>
      <c r="C44" s="418"/>
      <c r="D44" s="418"/>
      <c r="E44" s="419"/>
      <c r="F44" s="252" t="s">
        <v>16</v>
      </c>
      <c r="G44" s="253"/>
      <c r="H44" s="253"/>
      <c r="I44" s="334"/>
      <c r="J44" s="334" t="s">
        <v>307</v>
      </c>
      <c r="K44" s="335"/>
      <c r="L44" s="336"/>
    </row>
    <row r="45" spans="1:12" s="5" customFormat="1" ht="18" customHeight="1">
      <c r="A45" s="412"/>
      <c r="B45" s="417"/>
      <c r="C45" s="418"/>
      <c r="D45" s="418"/>
      <c r="E45" s="419"/>
      <c r="F45" s="252" t="s">
        <v>17</v>
      </c>
      <c r="G45" s="253"/>
      <c r="H45" s="253"/>
      <c r="I45" s="334"/>
      <c r="J45" s="334" t="s">
        <v>308</v>
      </c>
      <c r="K45" s="335"/>
      <c r="L45" s="336"/>
    </row>
    <row r="46" spans="1:12" s="5" customFormat="1" ht="18" customHeight="1">
      <c r="A46" s="412"/>
      <c r="B46" s="417"/>
      <c r="C46" s="418"/>
      <c r="D46" s="418"/>
      <c r="E46" s="419"/>
      <c r="F46" s="252" t="s">
        <v>18</v>
      </c>
      <c r="G46" s="253"/>
      <c r="H46" s="253"/>
      <c r="I46" s="334"/>
      <c r="J46" s="334" t="s">
        <v>309</v>
      </c>
      <c r="K46" s="335"/>
      <c r="L46" s="336"/>
    </row>
    <row r="47" spans="1:12" s="5" customFormat="1" ht="18" customHeight="1">
      <c r="A47" s="412"/>
      <c r="B47" s="417"/>
      <c r="C47" s="418"/>
      <c r="D47" s="418"/>
      <c r="E47" s="419"/>
      <c r="F47" s="256" t="s">
        <v>198</v>
      </c>
      <c r="G47" s="253"/>
      <c r="H47" s="253"/>
      <c r="I47" s="334"/>
      <c r="J47" s="334" t="s">
        <v>310</v>
      </c>
      <c r="K47" s="335"/>
      <c r="L47" s="336"/>
    </row>
    <row r="48" spans="1:12" s="5" customFormat="1" ht="18" customHeight="1">
      <c r="A48" s="412"/>
      <c r="B48" s="417"/>
      <c r="C48" s="418"/>
      <c r="D48" s="418"/>
      <c r="E48" s="419"/>
      <c r="F48" s="252" t="s">
        <v>839</v>
      </c>
      <c r="G48" s="253"/>
      <c r="H48" s="253"/>
      <c r="I48" s="334"/>
      <c r="J48" s="334" t="s">
        <v>203</v>
      </c>
      <c r="K48" s="335"/>
      <c r="L48" s="336"/>
    </row>
    <row r="49" spans="1:12" s="5" customFormat="1" ht="18" customHeight="1">
      <c r="A49" s="412"/>
      <c r="B49" s="417"/>
      <c r="C49" s="418"/>
      <c r="D49" s="418"/>
      <c r="E49" s="419"/>
      <c r="F49" s="252"/>
      <c r="G49" s="253"/>
      <c r="H49" s="253"/>
      <c r="I49" s="335"/>
      <c r="J49" s="335"/>
      <c r="K49" s="335"/>
      <c r="L49" s="336"/>
    </row>
    <row r="50" spans="1:12" s="5" customFormat="1" ht="18" customHeight="1">
      <c r="A50" s="40" t="s">
        <v>219</v>
      </c>
      <c r="B50" s="65">
        <v>2.25</v>
      </c>
      <c r="C50" s="65">
        <v>2.38</v>
      </c>
      <c r="D50" s="64" t="s">
        <v>224</v>
      </c>
      <c r="E50" s="60" t="s">
        <v>10</v>
      </c>
      <c r="F50" s="63" t="s">
        <v>190</v>
      </c>
      <c r="G50" s="66" t="s">
        <v>227</v>
      </c>
      <c r="H50" s="85" t="s">
        <v>231</v>
      </c>
      <c r="I50" s="326">
        <v>18390</v>
      </c>
      <c r="J50" s="326">
        <v>16990</v>
      </c>
      <c r="K50" s="326"/>
      <c r="L50" s="326"/>
    </row>
    <row r="51" spans="1:12" s="5" customFormat="1" ht="18" customHeight="1">
      <c r="A51" s="40" t="s">
        <v>220</v>
      </c>
      <c r="B51" s="65">
        <v>2.95</v>
      </c>
      <c r="C51" s="65">
        <v>3.09</v>
      </c>
      <c r="D51" s="64" t="s">
        <v>224</v>
      </c>
      <c r="E51" s="60" t="s">
        <v>10</v>
      </c>
      <c r="F51" s="63" t="s">
        <v>190</v>
      </c>
      <c r="G51" s="66" t="s">
        <v>227</v>
      </c>
      <c r="H51" s="85" t="s">
        <v>232</v>
      </c>
      <c r="I51" s="326">
        <v>19290</v>
      </c>
      <c r="J51" s="326">
        <v>17790</v>
      </c>
      <c r="K51" s="326"/>
      <c r="L51" s="326"/>
    </row>
    <row r="52" spans="1:12" s="5" customFormat="1" ht="18" customHeight="1">
      <c r="A52" s="40" t="s">
        <v>221</v>
      </c>
      <c r="B52" s="65">
        <v>3.93</v>
      </c>
      <c r="C52" s="65">
        <v>4.09</v>
      </c>
      <c r="D52" s="64" t="s">
        <v>225</v>
      </c>
      <c r="E52" s="60" t="s">
        <v>10</v>
      </c>
      <c r="F52" s="63" t="s">
        <v>191</v>
      </c>
      <c r="G52" s="66" t="s">
        <v>228</v>
      </c>
      <c r="H52" s="85" t="s">
        <v>233</v>
      </c>
      <c r="I52" s="326">
        <v>26190</v>
      </c>
      <c r="J52" s="326">
        <v>24190</v>
      </c>
      <c r="K52" s="326"/>
      <c r="L52" s="326"/>
    </row>
    <row r="53" spans="1:12" s="5" customFormat="1" ht="18" customHeight="1">
      <c r="A53" s="40" t="s">
        <v>222</v>
      </c>
      <c r="B53" s="65">
        <v>5.49</v>
      </c>
      <c r="C53" s="65">
        <v>5.57</v>
      </c>
      <c r="D53" s="64" t="s">
        <v>226</v>
      </c>
      <c r="E53" s="60" t="s">
        <v>10</v>
      </c>
      <c r="F53" s="63" t="s">
        <v>192</v>
      </c>
      <c r="G53" s="66" t="s">
        <v>229</v>
      </c>
      <c r="H53" s="85" t="s">
        <v>234</v>
      </c>
      <c r="I53" s="326">
        <v>41690</v>
      </c>
      <c r="J53" s="326">
        <v>38490</v>
      </c>
      <c r="K53" s="326"/>
      <c r="L53" s="326"/>
    </row>
    <row r="54" spans="1:12" s="5" customFormat="1" ht="18" customHeight="1">
      <c r="A54" s="40" t="s">
        <v>223</v>
      </c>
      <c r="B54" s="65">
        <v>7.5</v>
      </c>
      <c r="C54" s="65">
        <v>7.64</v>
      </c>
      <c r="D54" s="64" t="s">
        <v>226</v>
      </c>
      <c r="E54" s="60" t="s">
        <v>21</v>
      </c>
      <c r="F54" s="63" t="s">
        <v>192</v>
      </c>
      <c r="G54" s="66" t="s">
        <v>230</v>
      </c>
      <c r="H54" s="85" t="s">
        <v>235</v>
      </c>
      <c r="I54" s="326">
        <v>51290</v>
      </c>
      <c r="J54" s="326">
        <v>47290</v>
      </c>
      <c r="K54" s="326"/>
      <c r="L54" s="326"/>
    </row>
    <row r="55" spans="1:12" s="5" customFormat="1" ht="18" customHeight="1">
      <c r="A55" s="40" t="s">
        <v>744</v>
      </c>
      <c r="B55" s="240"/>
      <c r="C55" s="241"/>
      <c r="D55" s="88"/>
      <c r="E55" s="242"/>
      <c r="F55" s="287"/>
      <c r="G55" s="288"/>
      <c r="H55" s="289"/>
      <c r="I55" s="290"/>
      <c r="J55" s="290"/>
      <c r="K55" s="290"/>
      <c r="L55" s="291"/>
    </row>
    <row r="56" spans="1:12" s="5" customFormat="1" ht="16.5" customHeight="1">
      <c r="A56" s="412" t="s">
        <v>199</v>
      </c>
      <c r="B56" s="417"/>
      <c r="C56" s="418"/>
      <c r="D56" s="418"/>
      <c r="E56" s="419"/>
      <c r="F56" s="44" t="s">
        <v>12</v>
      </c>
      <c r="G56" s="45"/>
      <c r="H56" s="45"/>
      <c r="I56" s="334"/>
      <c r="J56" s="334"/>
      <c r="K56" s="335"/>
      <c r="L56" s="336"/>
    </row>
    <row r="57" spans="1:12" s="5" customFormat="1" ht="16.5" customHeight="1">
      <c r="A57" s="412"/>
      <c r="B57" s="417"/>
      <c r="C57" s="418"/>
      <c r="D57" s="418"/>
      <c r="E57" s="419"/>
      <c r="F57" s="44" t="s">
        <v>189</v>
      </c>
      <c r="G57" s="45"/>
      <c r="H57" s="45"/>
      <c r="I57" s="334"/>
      <c r="J57" s="334"/>
      <c r="K57" s="335"/>
      <c r="L57" s="336"/>
    </row>
    <row r="58" spans="1:12" s="5" customFormat="1" ht="16.5" customHeight="1">
      <c r="A58" s="412"/>
      <c r="B58" s="417"/>
      <c r="C58" s="418"/>
      <c r="D58" s="418"/>
      <c r="E58" s="419"/>
      <c r="F58" s="44" t="s">
        <v>17</v>
      </c>
      <c r="G58" s="45"/>
      <c r="H58" s="45"/>
      <c r="I58" s="334"/>
      <c r="J58" s="334"/>
      <c r="K58" s="335"/>
      <c r="L58" s="336"/>
    </row>
    <row r="59" spans="1:12" s="5" customFormat="1" ht="16.5" customHeight="1">
      <c r="A59" s="412"/>
      <c r="B59" s="417"/>
      <c r="C59" s="418"/>
      <c r="D59" s="418"/>
      <c r="E59" s="419"/>
      <c r="F59" s="44" t="s">
        <v>18</v>
      </c>
      <c r="G59" s="45"/>
      <c r="H59" s="45"/>
      <c r="I59" s="334"/>
      <c r="J59" s="334"/>
      <c r="K59" s="335"/>
      <c r="L59" s="336"/>
    </row>
    <row r="60" spans="1:12" s="5" customFormat="1" ht="16.5" customHeight="1">
      <c r="A60" s="412"/>
      <c r="B60" s="417"/>
      <c r="C60" s="418"/>
      <c r="D60" s="418"/>
      <c r="E60" s="419"/>
      <c r="F60" s="72" t="s">
        <v>193</v>
      </c>
      <c r="G60" s="45"/>
      <c r="H60" s="45"/>
      <c r="I60" s="334"/>
      <c r="J60" s="334"/>
      <c r="K60" s="335"/>
      <c r="L60" s="336"/>
    </row>
    <row r="61" spans="1:12" s="5" customFormat="1" ht="16.5" customHeight="1">
      <c r="A61" s="412"/>
      <c r="B61" s="417"/>
      <c r="C61" s="418"/>
      <c r="D61" s="418"/>
      <c r="E61" s="419"/>
      <c r="F61" s="72" t="s">
        <v>204</v>
      </c>
      <c r="G61" s="45"/>
      <c r="H61" s="45"/>
      <c r="I61" s="335"/>
      <c r="J61" s="335"/>
      <c r="K61" s="335"/>
      <c r="L61" s="336"/>
    </row>
    <row r="62" spans="1:12" s="5" customFormat="1" ht="16.5" customHeight="1">
      <c r="A62" s="413"/>
      <c r="B62" s="417"/>
      <c r="C62" s="418"/>
      <c r="D62" s="418"/>
      <c r="E62" s="419"/>
      <c r="F62" s="31" t="s">
        <v>202</v>
      </c>
      <c r="G62" s="45"/>
      <c r="H62" s="45"/>
      <c r="I62" s="335"/>
      <c r="J62" s="335"/>
      <c r="K62" s="335"/>
      <c r="L62" s="336"/>
    </row>
    <row r="63" spans="1:12" s="5" customFormat="1" ht="16.5" customHeight="1">
      <c r="A63" s="40" t="s">
        <v>237</v>
      </c>
      <c r="B63" s="65">
        <v>2.35</v>
      </c>
      <c r="C63" s="65">
        <v>2.5</v>
      </c>
      <c r="D63" s="64" t="s">
        <v>30</v>
      </c>
      <c r="E63" s="60" t="s">
        <v>10</v>
      </c>
      <c r="F63" s="63" t="s">
        <v>246</v>
      </c>
      <c r="G63" s="66" t="s">
        <v>251</v>
      </c>
      <c r="H63" s="85" t="s">
        <v>260</v>
      </c>
      <c r="I63" s="326">
        <v>17490</v>
      </c>
      <c r="J63" s="326">
        <v>16090</v>
      </c>
      <c r="K63" s="326"/>
      <c r="L63" s="326"/>
    </row>
    <row r="64" spans="1:12" s="5" customFormat="1" ht="16.5" customHeight="1">
      <c r="A64" s="40" t="s">
        <v>238</v>
      </c>
      <c r="B64" s="65">
        <v>2.9</v>
      </c>
      <c r="C64" s="65">
        <v>3.1</v>
      </c>
      <c r="D64" s="64" t="s">
        <v>242</v>
      </c>
      <c r="E64" s="60" t="s">
        <v>10</v>
      </c>
      <c r="F64" s="63" t="s">
        <v>246</v>
      </c>
      <c r="G64" s="66" t="s">
        <v>252</v>
      </c>
      <c r="H64" s="85" t="s">
        <v>255</v>
      </c>
      <c r="I64" s="326">
        <v>18590</v>
      </c>
      <c r="J64" s="326">
        <v>17090</v>
      </c>
      <c r="K64" s="326"/>
      <c r="L64" s="326"/>
    </row>
    <row r="65" spans="1:12" s="5" customFormat="1" ht="16.5" customHeight="1">
      <c r="A65" s="40" t="s">
        <v>239</v>
      </c>
      <c r="B65" s="65">
        <v>3.85</v>
      </c>
      <c r="C65" s="65">
        <v>3.95</v>
      </c>
      <c r="D65" s="64" t="s">
        <v>243</v>
      </c>
      <c r="E65" s="60" t="s">
        <v>10</v>
      </c>
      <c r="F65" s="63" t="s">
        <v>247</v>
      </c>
      <c r="G65" s="66" t="s">
        <v>252</v>
      </c>
      <c r="H65" s="85" t="s">
        <v>256</v>
      </c>
      <c r="I65" s="326">
        <v>25090</v>
      </c>
      <c r="J65" s="326">
        <v>23090</v>
      </c>
      <c r="K65" s="326"/>
      <c r="L65" s="326"/>
    </row>
    <row r="66" spans="1:12" s="5" customFormat="1" ht="16.5" customHeight="1">
      <c r="A66" s="40" t="s">
        <v>240</v>
      </c>
      <c r="B66" s="65">
        <v>5.8</v>
      </c>
      <c r="C66" s="65">
        <v>6.1</v>
      </c>
      <c r="D66" s="64" t="s">
        <v>31</v>
      </c>
      <c r="E66" s="60" t="s">
        <v>10</v>
      </c>
      <c r="F66" s="63" t="s">
        <v>248</v>
      </c>
      <c r="G66" s="66" t="s">
        <v>253</v>
      </c>
      <c r="H66" s="85" t="s">
        <v>257</v>
      </c>
      <c r="I66" s="326">
        <v>41090</v>
      </c>
      <c r="J66" s="326">
        <v>37890</v>
      </c>
      <c r="K66" s="326"/>
      <c r="L66" s="326"/>
    </row>
    <row r="67" spans="1:12" s="5" customFormat="1" ht="16.5" customHeight="1">
      <c r="A67" s="40" t="s">
        <v>241</v>
      </c>
      <c r="B67" s="65">
        <v>7.55</v>
      </c>
      <c r="C67" s="65">
        <v>7.9</v>
      </c>
      <c r="D67" s="64" t="s">
        <v>244</v>
      </c>
      <c r="E67" s="60" t="s">
        <v>10</v>
      </c>
      <c r="F67" s="63" t="s">
        <v>249</v>
      </c>
      <c r="G67" s="66" t="s">
        <v>254</v>
      </c>
      <c r="H67" s="85" t="s">
        <v>258</v>
      </c>
      <c r="I67" s="326">
        <v>50290</v>
      </c>
      <c r="J67" s="326">
        <v>46390</v>
      </c>
      <c r="K67" s="326"/>
      <c r="L67" s="326"/>
    </row>
    <row r="68" spans="1:12" s="5" customFormat="1" ht="16.5" customHeight="1">
      <c r="A68" s="40" t="s">
        <v>806</v>
      </c>
      <c r="B68" s="65">
        <v>8.4</v>
      </c>
      <c r="C68" s="65">
        <v>8.6</v>
      </c>
      <c r="D68" s="64" t="s">
        <v>245</v>
      </c>
      <c r="E68" s="60" t="s">
        <v>10</v>
      </c>
      <c r="F68" s="63" t="s">
        <v>250</v>
      </c>
      <c r="G68" s="66" t="s">
        <v>254</v>
      </c>
      <c r="H68" s="85" t="s">
        <v>259</v>
      </c>
      <c r="I68" s="326">
        <v>68690</v>
      </c>
      <c r="J68" s="326">
        <v>62890</v>
      </c>
      <c r="K68" s="326"/>
      <c r="L68" s="326"/>
    </row>
    <row r="69" spans="1:12" s="5" customFormat="1" ht="16.5" customHeight="1">
      <c r="A69" s="40" t="s">
        <v>743</v>
      </c>
      <c r="B69" s="321"/>
      <c r="C69" s="322"/>
      <c r="D69" s="243"/>
      <c r="E69" s="323"/>
      <c r="F69" s="234" t="s">
        <v>12</v>
      </c>
      <c r="G69" s="319"/>
      <c r="H69" s="320"/>
      <c r="I69" s="334"/>
      <c r="J69" s="334" t="s">
        <v>74</v>
      </c>
      <c r="K69" s="335"/>
      <c r="L69" s="336"/>
    </row>
    <row r="70" spans="1:12" s="5" customFormat="1" ht="16.5" customHeight="1">
      <c r="A70" s="412" t="s">
        <v>793</v>
      </c>
      <c r="B70" s="417"/>
      <c r="C70" s="418"/>
      <c r="D70" s="418"/>
      <c r="E70" s="419"/>
      <c r="F70" s="234" t="s">
        <v>189</v>
      </c>
      <c r="G70" s="308"/>
      <c r="H70" s="308"/>
      <c r="I70" s="334"/>
      <c r="J70" s="334" t="s">
        <v>96</v>
      </c>
      <c r="K70" s="335"/>
      <c r="L70" s="336"/>
    </row>
    <row r="71" spans="1:12" s="5" customFormat="1" ht="16.5" customHeight="1">
      <c r="A71" s="412"/>
      <c r="B71" s="417"/>
      <c r="C71" s="418"/>
      <c r="D71" s="418"/>
      <c r="E71" s="419"/>
      <c r="F71" s="234" t="s">
        <v>17</v>
      </c>
      <c r="G71" s="235"/>
      <c r="H71" s="235"/>
      <c r="I71" s="334"/>
      <c r="J71" s="334" t="s">
        <v>825</v>
      </c>
      <c r="K71" s="335"/>
      <c r="L71" s="336"/>
    </row>
    <row r="72" spans="1:12" s="5" customFormat="1" ht="16.5" customHeight="1">
      <c r="A72" s="412"/>
      <c r="B72" s="417"/>
      <c r="C72" s="418"/>
      <c r="D72" s="418"/>
      <c r="E72" s="419"/>
      <c r="F72" s="234" t="s">
        <v>18</v>
      </c>
      <c r="G72" s="235"/>
      <c r="H72" s="235"/>
      <c r="I72" s="334"/>
      <c r="J72" s="334"/>
      <c r="K72" s="335"/>
      <c r="L72" s="336"/>
    </row>
    <row r="73" spans="1:12" s="5" customFormat="1" ht="16.5" customHeight="1">
      <c r="A73" s="412"/>
      <c r="B73" s="417"/>
      <c r="C73" s="418"/>
      <c r="D73" s="418"/>
      <c r="E73" s="419"/>
      <c r="F73" s="257" t="s">
        <v>796</v>
      </c>
      <c r="G73" s="258" t="s">
        <v>792</v>
      </c>
      <c r="H73" s="235"/>
      <c r="I73" s="334"/>
      <c r="J73" s="334"/>
      <c r="K73" s="335"/>
      <c r="L73" s="336"/>
    </row>
    <row r="74" spans="1:12" s="5" customFormat="1" ht="16.5" customHeight="1">
      <c r="A74" s="412"/>
      <c r="B74" s="417"/>
      <c r="C74" s="418"/>
      <c r="D74" s="418"/>
      <c r="E74" s="419"/>
      <c r="F74" s="238" t="s">
        <v>193</v>
      </c>
      <c r="G74" s="235"/>
      <c r="H74" s="235"/>
      <c r="I74" s="334"/>
      <c r="J74" s="334"/>
      <c r="K74" s="335"/>
      <c r="L74" s="336"/>
    </row>
    <row r="75" spans="1:12" s="5" customFormat="1" ht="16.5" customHeight="1">
      <c r="A75" s="412"/>
      <c r="B75" s="417"/>
      <c r="C75" s="418"/>
      <c r="D75" s="418"/>
      <c r="E75" s="419"/>
      <c r="F75" s="238" t="s">
        <v>204</v>
      </c>
      <c r="G75" s="235"/>
      <c r="H75" s="235"/>
      <c r="I75" s="335"/>
      <c r="J75" s="335"/>
      <c r="K75" s="335"/>
      <c r="L75" s="336"/>
    </row>
    <row r="76" spans="1:12" s="5" customFormat="1" ht="16.5" customHeight="1">
      <c r="A76" s="413"/>
      <c r="B76" s="417"/>
      <c r="C76" s="418"/>
      <c r="D76" s="418"/>
      <c r="E76" s="419"/>
      <c r="F76" s="233" t="s">
        <v>202</v>
      </c>
      <c r="G76" s="235"/>
      <c r="H76" s="235"/>
      <c r="I76" s="335"/>
      <c r="J76" s="335"/>
      <c r="K76" s="335"/>
      <c r="L76" s="336"/>
    </row>
    <row r="77" spans="1:12" s="5" customFormat="1" ht="16.5" customHeight="1">
      <c r="A77" s="40" t="s">
        <v>732</v>
      </c>
      <c r="B77" s="65">
        <v>2.35</v>
      </c>
      <c r="C77" s="65">
        <v>2.5</v>
      </c>
      <c r="D77" s="64" t="s">
        <v>30</v>
      </c>
      <c r="E77" s="60" t="s">
        <v>10</v>
      </c>
      <c r="F77" s="63" t="s">
        <v>246</v>
      </c>
      <c r="G77" s="66" t="s">
        <v>251</v>
      </c>
      <c r="H77" s="85" t="s">
        <v>260</v>
      </c>
      <c r="I77" s="326">
        <v>18190</v>
      </c>
      <c r="J77" s="326">
        <v>16790</v>
      </c>
      <c r="K77" s="326"/>
      <c r="L77" s="326"/>
    </row>
    <row r="78" spans="1:12" s="5" customFormat="1" ht="16.5" customHeight="1">
      <c r="A78" s="40" t="s">
        <v>733</v>
      </c>
      <c r="B78" s="65">
        <v>2.9</v>
      </c>
      <c r="C78" s="65">
        <v>3.1</v>
      </c>
      <c r="D78" s="64" t="s">
        <v>242</v>
      </c>
      <c r="E78" s="60" t="s">
        <v>10</v>
      </c>
      <c r="F78" s="63" t="s">
        <v>246</v>
      </c>
      <c r="G78" s="66" t="s">
        <v>252</v>
      </c>
      <c r="H78" s="85" t="s">
        <v>255</v>
      </c>
      <c r="I78" s="326">
        <v>19090</v>
      </c>
      <c r="J78" s="326">
        <v>17590</v>
      </c>
      <c r="K78" s="326"/>
      <c r="L78" s="326"/>
    </row>
    <row r="79" spans="1:12" s="5" customFormat="1" ht="16.5" customHeight="1">
      <c r="A79" s="40" t="s">
        <v>734</v>
      </c>
      <c r="B79" s="65">
        <v>3.85</v>
      </c>
      <c r="C79" s="65">
        <v>3.95</v>
      </c>
      <c r="D79" s="64" t="s">
        <v>243</v>
      </c>
      <c r="E79" s="60" t="s">
        <v>10</v>
      </c>
      <c r="F79" s="63" t="s">
        <v>247</v>
      </c>
      <c r="G79" s="66" t="s">
        <v>252</v>
      </c>
      <c r="H79" s="85" t="s">
        <v>256</v>
      </c>
      <c r="I79" s="326">
        <v>25990</v>
      </c>
      <c r="J79" s="326">
        <v>23990</v>
      </c>
      <c r="K79" s="326"/>
      <c r="L79" s="326"/>
    </row>
    <row r="80" spans="1:12" s="5" customFormat="1" ht="16.5" customHeight="1">
      <c r="A80" s="40" t="s">
        <v>735</v>
      </c>
      <c r="B80" s="65">
        <v>5.8</v>
      </c>
      <c r="C80" s="65">
        <v>6.1</v>
      </c>
      <c r="D80" s="64" t="s">
        <v>31</v>
      </c>
      <c r="E80" s="60" t="s">
        <v>10</v>
      </c>
      <c r="F80" s="63" t="s">
        <v>248</v>
      </c>
      <c r="G80" s="66" t="s">
        <v>253</v>
      </c>
      <c r="H80" s="85" t="s">
        <v>257</v>
      </c>
      <c r="I80" s="326">
        <v>41390</v>
      </c>
      <c r="J80" s="326">
        <v>38190</v>
      </c>
      <c r="K80" s="326"/>
      <c r="L80" s="326"/>
    </row>
    <row r="81" spans="1:12" s="5" customFormat="1" ht="16.5" customHeight="1">
      <c r="A81" s="40" t="s">
        <v>736</v>
      </c>
      <c r="B81" s="65">
        <v>7.55</v>
      </c>
      <c r="C81" s="65">
        <v>7.9</v>
      </c>
      <c r="D81" s="64" t="s">
        <v>244</v>
      </c>
      <c r="E81" s="60" t="s">
        <v>10</v>
      </c>
      <c r="F81" s="63" t="s">
        <v>249</v>
      </c>
      <c r="G81" s="66" t="s">
        <v>254</v>
      </c>
      <c r="H81" s="85" t="s">
        <v>258</v>
      </c>
      <c r="I81" s="326">
        <v>50890</v>
      </c>
      <c r="J81" s="326">
        <v>46990</v>
      </c>
      <c r="K81" s="326"/>
      <c r="L81" s="326"/>
    </row>
    <row r="82" spans="1:12" s="5" customFormat="1" ht="16.5" customHeight="1">
      <c r="A82" s="40" t="s">
        <v>807</v>
      </c>
      <c r="B82" s="65">
        <v>8.4</v>
      </c>
      <c r="C82" s="65">
        <v>8.6</v>
      </c>
      <c r="D82" s="64" t="s">
        <v>245</v>
      </c>
      <c r="E82" s="60" t="s">
        <v>10</v>
      </c>
      <c r="F82" s="63" t="s">
        <v>250</v>
      </c>
      <c r="G82" s="66" t="s">
        <v>254</v>
      </c>
      <c r="H82" s="85" t="s">
        <v>259</v>
      </c>
      <c r="I82" s="326">
        <v>72190</v>
      </c>
      <c r="J82" s="326">
        <v>63990</v>
      </c>
      <c r="K82" s="326"/>
      <c r="L82" s="326"/>
    </row>
    <row r="83" spans="1:12" s="5" customFormat="1" ht="16.5" customHeight="1">
      <c r="A83" s="462" t="s">
        <v>200</v>
      </c>
      <c r="B83" s="414"/>
      <c r="C83" s="415"/>
      <c r="D83" s="415"/>
      <c r="E83" s="416"/>
      <c r="F83" s="15" t="s">
        <v>12</v>
      </c>
      <c r="G83" s="42"/>
      <c r="H83" s="42"/>
      <c r="I83" s="332"/>
      <c r="J83" s="332"/>
      <c r="K83" s="332"/>
      <c r="L83" s="333"/>
    </row>
    <row r="84" spans="1:12" s="5" customFormat="1" ht="16.5" customHeight="1">
      <c r="A84" s="463"/>
      <c r="B84" s="417"/>
      <c r="C84" s="418"/>
      <c r="D84" s="418"/>
      <c r="E84" s="419"/>
      <c r="F84" s="44" t="s">
        <v>16</v>
      </c>
      <c r="G84" s="45"/>
      <c r="H84" s="45"/>
      <c r="I84" s="335"/>
      <c r="J84" s="335"/>
      <c r="K84" s="335"/>
      <c r="L84" s="336"/>
    </row>
    <row r="85" spans="1:12" s="5" customFormat="1" ht="16.5" customHeight="1">
      <c r="A85" s="463"/>
      <c r="B85" s="417"/>
      <c r="C85" s="418"/>
      <c r="D85" s="418"/>
      <c r="E85" s="419"/>
      <c r="F85" s="44" t="s">
        <v>171</v>
      </c>
      <c r="G85" s="45"/>
      <c r="H85" s="45"/>
      <c r="I85" s="335"/>
      <c r="J85" s="335"/>
      <c r="K85" s="335"/>
      <c r="L85" s="336"/>
    </row>
    <row r="86" spans="1:12" s="5" customFormat="1" ht="16.5" customHeight="1">
      <c r="A86" s="463"/>
      <c r="B86" s="417"/>
      <c r="C86" s="418"/>
      <c r="D86" s="418"/>
      <c r="E86" s="419"/>
      <c r="F86" s="44" t="s">
        <v>18</v>
      </c>
      <c r="G86" s="45"/>
      <c r="H86" s="45"/>
      <c r="I86" s="335"/>
      <c r="J86" s="335"/>
      <c r="K86" s="335"/>
      <c r="L86" s="336"/>
    </row>
    <row r="87" spans="1:12" s="5" customFormat="1" ht="16.5" customHeight="1">
      <c r="A87" s="463"/>
      <c r="B87" s="417"/>
      <c r="C87" s="418"/>
      <c r="D87" s="418"/>
      <c r="E87" s="419"/>
      <c r="F87" s="44" t="s">
        <v>172</v>
      </c>
      <c r="G87" s="45"/>
      <c r="H87" s="45"/>
      <c r="I87" s="335"/>
      <c r="J87" s="335"/>
      <c r="K87" s="335"/>
      <c r="L87" s="336"/>
    </row>
    <row r="88" spans="1:12" s="5" customFormat="1" ht="16.5" customHeight="1">
      <c r="A88" s="463"/>
      <c r="B88" s="417"/>
      <c r="C88" s="418"/>
      <c r="D88" s="418"/>
      <c r="E88" s="419"/>
      <c r="F88" s="44"/>
      <c r="G88" s="45"/>
      <c r="H88" s="45"/>
      <c r="I88" s="335"/>
      <c r="J88" s="335"/>
      <c r="K88" s="335"/>
      <c r="L88" s="336"/>
    </row>
    <row r="89" spans="1:12" s="5" customFormat="1" ht="16.5" customHeight="1">
      <c r="A89" s="40" t="s">
        <v>236</v>
      </c>
      <c r="B89" s="65">
        <v>10.45</v>
      </c>
      <c r="C89" s="65">
        <v>10.65</v>
      </c>
      <c r="D89" s="64">
        <v>49</v>
      </c>
      <c r="E89" s="60" t="s">
        <v>10</v>
      </c>
      <c r="F89" s="63" t="s">
        <v>261</v>
      </c>
      <c r="G89" s="61" t="s">
        <v>262</v>
      </c>
      <c r="H89" s="66" t="s">
        <v>263</v>
      </c>
      <c r="I89" s="326">
        <v>92490</v>
      </c>
      <c r="J89" s="326">
        <v>81990</v>
      </c>
      <c r="K89" s="326"/>
      <c r="L89" s="326"/>
    </row>
    <row r="90" spans="1:12" s="5" customFormat="1" ht="16.5" customHeight="1">
      <c r="A90" s="84" t="s">
        <v>744</v>
      </c>
      <c r="B90" s="317"/>
      <c r="C90" s="107"/>
      <c r="D90" s="88"/>
      <c r="E90" s="318"/>
      <c r="F90" s="287"/>
      <c r="G90" s="288"/>
      <c r="H90" s="288"/>
      <c r="I90" s="290"/>
      <c r="J90" s="290"/>
      <c r="K90" s="290"/>
      <c r="L90" s="291"/>
    </row>
    <row r="91" spans="1:12" s="5" customFormat="1" ht="16.5" customHeight="1">
      <c r="A91" s="462" t="s">
        <v>797</v>
      </c>
      <c r="B91" s="414"/>
      <c r="C91" s="415"/>
      <c r="D91" s="415"/>
      <c r="E91" s="416"/>
      <c r="F91" s="236" t="s">
        <v>12</v>
      </c>
      <c r="G91" s="237"/>
      <c r="H91" s="237"/>
      <c r="I91" s="332"/>
      <c r="J91" s="332"/>
      <c r="K91" s="332"/>
      <c r="L91" s="333"/>
    </row>
    <row r="92" spans="1:12" s="5" customFormat="1" ht="16.5" customHeight="1">
      <c r="A92" s="463"/>
      <c r="B92" s="417"/>
      <c r="C92" s="418"/>
      <c r="D92" s="418"/>
      <c r="E92" s="419"/>
      <c r="F92" s="234" t="s">
        <v>16</v>
      </c>
      <c r="G92" s="235"/>
      <c r="H92" s="235"/>
      <c r="I92" s="335"/>
      <c r="J92" s="335"/>
      <c r="K92" s="335"/>
      <c r="L92" s="336"/>
    </row>
    <row r="93" spans="1:12" s="5" customFormat="1" ht="16.5" customHeight="1">
      <c r="A93" s="463"/>
      <c r="B93" s="417"/>
      <c r="C93" s="418"/>
      <c r="D93" s="418"/>
      <c r="E93" s="419"/>
      <c r="F93" s="234" t="s">
        <v>171</v>
      </c>
      <c r="G93" s="235"/>
      <c r="H93" s="235"/>
      <c r="I93" s="335"/>
      <c r="J93" s="335"/>
      <c r="K93" s="335"/>
      <c r="L93" s="336"/>
    </row>
    <row r="94" spans="1:12" s="5" customFormat="1" ht="16.5" customHeight="1">
      <c r="A94" s="463"/>
      <c r="B94" s="417"/>
      <c r="C94" s="418"/>
      <c r="D94" s="418"/>
      <c r="E94" s="419"/>
      <c r="F94" s="234" t="s">
        <v>18</v>
      </c>
      <c r="G94" s="235"/>
      <c r="H94" s="235"/>
      <c r="I94" s="335"/>
      <c r="J94" s="335"/>
      <c r="K94" s="335"/>
      <c r="L94" s="336"/>
    </row>
    <row r="95" spans="1:12" s="5" customFormat="1" ht="16.5" customHeight="1">
      <c r="A95" s="463"/>
      <c r="B95" s="417"/>
      <c r="C95" s="418"/>
      <c r="D95" s="418"/>
      <c r="E95" s="419"/>
      <c r="F95" s="252" t="s">
        <v>172</v>
      </c>
      <c r="G95" s="235"/>
      <c r="H95" s="235"/>
      <c r="I95" s="335"/>
      <c r="J95" s="335"/>
      <c r="K95" s="335"/>
      <c r="L95" s="336"/>
    </row>
    <row r="96" spans="1:12" s="5" customFormat="1" ht="16.5" customHeight="1">
      <c r="A96" s="463"/>
      <c r="B96" s="417"/>
      <c r="C96" s="418"/>
      <c r="D96" s="418"/>
      <c r="E96" s="419"/>
      <c r="F96" s="252"/>
      <c r="G96" s="235"/>
      <c r="H96" s="235"/>
      <c r="I96" s="335"/>
      <c r="J96" s="335"/>
      <c r="K96" s="335"/>
      <c r="L96" s="336"/>
    </row>
    <row r="97" spans="1:12" s="5" customFormat="1" ht="16.5" customHeight="1">
      <c r="A97" s="40" t="s">
        <v>737</v>
      </c>
      <c r="B97" s="65">
        <v>10.45</v>
      </c>
      <c r="C97" s="65">
        <v>10.65</v>
      </c>
      <c r="D97" s="64">
        <v>49</v>
      </c>
      <c r="E97" s="60" t="s">
        <v>10</v>
      </c>
      <c r="F97" s="63" t="s">
        <v>261</v>
      </c>
      <c r="G97" s="61" t="s">
        <v>262</v>
      </c>
      <c r="H97" s="66" t="s">
        <v>263</v>
      </c>
      <c r="I97" s="326">
        <v>92890</v>
      </c>
      <c r="J97" s="326">
        <v>82390</v>
      </c>
      <c r="K97" s="326"/>
      <c r="L97" s="326"/>
    </row>
    <row r="98" spans="1:12" s="5" customFormat="1" ht="15" customHeight="1">
      <c r="A98" s="468" t="s">
        <v>382</v>
      </c>
      <c r="B98" s="464"/>
      <c r="C98" s="464"/>
      <c r="D98" s="464"/>
      <c r="E98" s="464"/>
      <c r="F98" s="464"/>
      <c r="G98" s="464"/>
      <c r="H98" s="464"/>
      <c r="I98" s="466" t="s">
        <v>13</v>
      </c>
      <c r="J98" s="466" t="s">
        <v>14</v>
      </c>
      <c r="K98" s="451" t="s">
        <v>48</v>
      </c>
      <c r="L98" s="451" t="s">
        <v>49</v>
      </c>
    </row>
    <row r="99" spans="1:12" s="5" customFormat="1" ht="15" customHeight="1">
      <c r="A99" s="468"/>
      <c r="B99" s="464"/>
      <c r="C99" s="464"/>
      <c r="D99" s="464"/>
      <c r="E99" s="464"/>
      <c r="F99" s="464"/>
      <c r="G99" s="464"/>
      <c r="H99" s="464"/>
      <c r="I99" s="466"/>
      <c r="J99" s="466"/>
      <c r="K99" s="451"/>
      <c r="L99" s="451"/>
    </row>
    <row r="100" spans="1:12" s="5" customFormat="1" ht="15" customHeight="1">
      <c r="A100" s="468"/>
      <c r="B100" s="464"/>
      <c r="C100" s="464"/>
      <c r="D100" s="464"/>
      <c r="E100" s="464"/>
      <c r="F100" s="464"/>
      <c r="G100" s="464"/>
      <c r="H100" s="464"/>
      <c r="I100" s="467"/>
      <c r="J100" s="467"/>
      <c r="K100" s="452"/>
      <c r="L100" s="452"/>
    </row>
    <row r="101" spans="1:12" s="5" customFormat="1" ht="16.5" customHeight="1">
      <c r="A101" s="468"/>
      <c r="B101" s="464"/>
      <c r="C101" s="464"/>
      <c r="D101" s="464"/>
      <c r="E101" s="464"/>
      <c r="F101" s="464"/>
      <c r="G101" s="464"/>
      <c r="H101" s="465"/>
      <c r="I101" s="341">
        <v>3900</v>
      </c>
      <c r="J101" s="351"/>
      <c r="K101" s="351"/>
      <c r="L101" s="327"/>
    </row>
    <row r="102" spans="1:12" s="5" customFormat="1" ht="16.5" customHeight="1">
      <c r="A102" s="468"/>
      <c r="B102" s="464"/>
      <c r="C102" s="464"/>
      <c r="D102" s="464"/>
      <c r="E102" s="464"/>
      <c r="F102" s="464"/>
      <c r="G102" s="464"/>
      <c r="H102" s="465"/>
      <c r="I102" s="342"/>
      <c r="J102" s="328"/>
      <c r="K102" s="328"/>
      <c r="L102" s="328"/>
    </row>
    <row r="103" spans="1:12" s="5" customFormat="1" ht="21" customHeight="1">
      <c r="A103" s="473" t="s">
        <v>927</v>
      </c>
      <c r="B103" s="474"/>
      <c r="C103" s="474"/>
      <c r="D103" s="474"/>
      <c r="E103" s="474"/>
      <c r="F103" s="474"/>
      <c r="G103" s="474"/>
      <c r="H103" s="475"/>
      <c r="I103" s="326"/>
      <c r="J103" s="326"/>
      <c r="K103" s="326"/>
      <c r="L103" s="326"/>
    </row>
    <row r="104" spans="1:12" s="5" customFormat="1" ht="48" customHeight="1">
      <c r="A104" s="375" t="s">
        <v>928</v>
      </c>
      <c r="B104" s="464"/>
      <c r="C104" s="464"/>
      <c r="D104" s="376" t="s">
        <v>930</v>
      </c>
      <c r="E104" s="477"/>
      <c r="F104" s="478"/>
      <c r="G104" s="63" t="s">
        <v>932</v>
      </c>
      <c r="H104" s="66">
        <v>4.0000000000000001E-3</v>
      </c>
      <c r="I104" s="326">
        <v>140</v>
      </c>
      <c r="J104" s="326"/>
      <c r="K104" s="326"/>
      <c r="L104" s="374"/>
    </row>
    <row r="105" spans="1:12" s="5" customFormat="1" ht="48" customHeight="1">
      <c r="A105" s="375" t="s">
        <v>929</v>
      </c>
      <c r="B105" s="465"/>
      <c r="C105" s="476"/>
      <c r="D105" s="376" t="s">
        <v>931</v>
      </c>
      <c r="E105" s="479"/>
      <c r="F105" s="480"/>
      <c r="G105" s="63" t="s">
        <v>932</v>
      </c>
      <c r="H105" s="66">
        <v>3.3999999999999998E-3</v>
      </c>
      <c r="I105" s="326">
        <v>170</v>
      </c>
      <c r="J105" s="326"/>
      <c r="K105" s="326"/>
      <c r="L105" s="326"/>
    </row>
    <row r="106" spans="1:12" ht="18" customHeight="1">
      <c r="A106" s="481" t="s">
        <v>43</v>
      </c>
      <c r="B106" s="414"/>
      <c r="C106" s="415"/>
      <c r="D106" s="415"/>
      <c r="E106" s="416"/>
      <c r="F106" s="15" t="s">
        <v>40</v>
      </c>
      <c r="G106" s="16"/>
      <c r="H106" s="16"/>
      <c r="I106" s="335"/>
      <c r="J106" s="335"/>
      <c r="K106" s="335"/>
      <c r="L106" s="336"/>
    </row>
    <row r="107" spans="1:12" ht="18" customHeight="1">
      <c r="A107" s="482"/>
      <c r="B107" s="417"/>
      <c r="C107" s="418"/>
      <c r="D107" s="418"/>
      <c r="E107" s="419"/>
      <c r="F107" s="17" t="s">
        <v>41</v>
      </c>
      <c r="G107" s="18"/>
      <c r="H107" s="18"/>
      <c r="I107" s="335"/>
      <c r="J107" s="335"/>
      <c r="K107" s="335"/>
      <c r="L107" s="336"/>
    </row>
    <row r="108" spans="1:12" ht="18" customHeight="1">
      <c r="A108" s="482"/>
      <c r="B108" s="417"/>
      <c r="C108" s="418"/>
      <c r="D108" s="418"/>
      <c r="E108" s="419"/>
      <c r="F108" s="17" t="s">
        <v>42</v>
      </c>
      <c r="G108" s="18"/>
      <c r="H108" s="18"/>
      <c r="I108" s="335"/>
      <c r="J108" s="335"/>
      <c r="K108" s="335"/>
      <c r="L108" s="336"/>
    </row>
    <row r="109" spans="1:12" ht="18" customHeight="1">
      <c r="A109" s="424" t="s">
        <v>37</v>
      </c>
      <c r="B109" s="424" t="s">
        <v>33</v>
      </c>
      <c r="C109" s="424"/>
      <c r="D109" s="424" t="s">
        <v>38</v>
      </c>
      <c r="E109" s="424"/>
      <c r="F109" s="424" t="s">
        <v>34</v>
      </c>
      <c r="G109" s="424" t="s">
        <v>35</v>
      </c>
      <c r="H109" s="424" t="s">
        <v>36</v>
      </c>
      <c r="I109" s="428" t="s">
        <v>13</v>
      </c>
      <c r="J109" s="425" t="s">
        <v>14</v>
      </c>
      <c r="K109" s="453" t="s">
        <v>337</v>
      </c>
      <c r="L109" s="455" t="s">
        <v>846</v>
      </c>
    </row>
    <row r="110" spans="1:12" ht="24.75" customHeight="1">
      <c r="A110" s="424"/>
      <c r="B110" s="424"/>
      <c r="C110" s="424"/>
      <c r="D110" s="424"/>
      <c r="E110" s="424"/>
      <c r="F110" s="424"/>
      <c r="G110" s="424"/>
      <c r="H110" s="424"/>
      <c r="I110" s="428"/>
      <c r="J110" s="425"/>
      <c r="K110" s="454"/>
      <c r="L110" s="456"/>
    </row>
    <row r="111" spans="1:12" s="57" customFormat="1" ht="32.25" customHeight="1">
      <c r="A111" s="55" t="s">
        <v>847</v>
      </c>
      <c r="B111" s="459">
        <v>2</v>
      </c>
      <c r="C111" s="460"/>
      <c r="D111" s="459" t="s">
        <v>39</v>
      </c>
      <c r="E111" s="460"/>
      <c r="F111" s="58">
        <v>16</v>
      </c>
      <c r="G111" s="58" t="s">
        <v>843</v>
      </c>
      <c r="H111" s="59">
        <v>0.48</v>
      </c>
      <c r="I111" s="326">
        <v>3580</v>
      </c>
      <c r="J111" s="326"/>
      <c r="K111" s="326"/>
      <c r="L111" s="326"/>
    </row>
    <row r="112" spans="1:12" s="57" customFormat="1" ht="32.25" customHeight="1">
      <c r="A112" s="55" t="s">
        <v>840</v>
      </c>
      <c r="B112" s="461" t="s">
        <v>842</v>
      </c>
      <c r="C112" s="460"/>
      <c r="D112" s="459">
        <v>10</v>
      </c>
      <c r="E112" s="460"/>
      <c r="F112" s="58"/>
      <c r="G112" s="58" t="s">
        <v>844</v>
      </c>
      <c r="H112" s="59">
        <v>0.54</v>
      </c>
      <c r="I112" s="326">
        <v>3580</v>
      </c>
      <c r="J112" s="326"/>
      <c r="K112" s="326"/>
      <c r="L112" s="326"/>
    </row>
    <row r="113" spans="1:12" s="57" customFormat="1" ht="32.25" customHeight="1">
      <c r="A113" s="55" t="s">
        <v>841</v>
      </c>
      <c r="B113" s="461" t="s">
        <v>842</v>
      </c>
      <c r="C113" s="460"/>
      <c r="D113" s="459">
        <v>6</v>
      </c>
      <c r="E113" s="460"/>
      <c r="F113" s="58"/>
      <c r="G113" s="58" t="s">
        <v>845</v>
      </c>
      <c r="H113" s="59">
        <v>1.1299999999999999</v>
      </c>
      <c r="I113" s="326">
        <v>4200</v>
      </c>
      <c r="J113" s="326"/>
      <c r="K113" s="326"/>
      <c r="L113" s="326"/>
    </row>
    <row r="114" spans="1:12" ht="18" customHeight="1">
      <c r="A114" s="457" t="s">
        <v>501</v>
      </c>
      <c r="B114" s="432" t="s">
        <v>500</v>
      </c>
      <c r="C114" s="433"/>
      <c r="D114" s="433"/>
      <c r="E114" s="433"/>
      <c r="F114" s="433"/>
      <c r="G114" s="433"/>
      <c r="H114" s="433"/>
      <c r="I114" s="433"/>
      <c r="J114" s="433"/>
      <c r="K114" s="433"/>
      <c r="L114" s="434"/>
    </row>
    <row r="115" spans="1:12" ht="18" customHeight="1">
      <c r="A115" s="457"/>
      <c r="B115" s="435"/>
      <c r="C115" s="436"/>
      <c r="D115" s="436"/>
      <c r="E115" s="436"/>
      <c r="F115" s="436"/>
      <c r="G115" s="436"/>
      <c r="H115" s="436"/>
      <c r="I115" s="436"/>
      <c r="J115" s="436"/>
      <c r="K115" s="436"/>
      <c r="L115" s="437"/>
    </row>
    <row r="116" spans="1:12" ht="18" customHeight="1">
      <c r="A116" s="457"/>
      <c r="B116" s="438"/>
      <c r="C116" s="439"/>
      <c r="D116" s="439"/>
      <c r="E116" s="439"/>
      <c r="F116" s="439"/>
      <c r="G116" s="439"/>
      <c r="H116" s="439"/>
      <c r="I116" s="439"/>
      <c r="J116" s="439"/>
      <c r="K116" s="439"/>
      <c r="L116" s="440"/>
    </row>
    <row r="117" spans="1:12" ht="18" customHeight="1">
      <c r="A117" s="458" t="s">
        <v>37</v>
      </c>
      <c r="B117" s="444"/>
      <c r="C117" s="445"/>
      <c r="D117" s="445"/>
      <c r="E117" s="445"/>
      <c r="F117" s="445"/>
      <c r="G117" s="445"/>
      <c r="H117" s="446"/>
      <c r="I117" s="428" t="s">
        <v>13</v>
      </c>
      <c r="J117" s="425" t="s">
        <v>14</v>
      </c>
      <c r="K117" s="453" t="s">
        <v>48</v>
      </c>
      <c r="L117" s="453" t="s">
        <v>49</v>
      </c>
    </row>
    <row r="118" spans="1:12" ht="24.75" customHeight="1">
      <c r="A118" s="458"/>
      <c r="B118" s="447"/>
      <c r="C118" s="448"/>
      <c r="D118" s="448"/>
      <c r="E118" s="448"/>
      <c r="F118" s="448"/>
      <c r="G118" s="448"/>
      <c r="H118" s="449"/>
      <c r="I118" s="428"/>
      <c r="J118" s="425"/>
      <c r="K118" s="454"/>
      <c r="L118" s="454"/>
    </row>
    <row r="119" spans="1:12" s="29" customFormat="1">
      <c r="A119" s="30" t="s">
        <v>848</v>
      </c>
      <c r="B119" s="441" t="s">
        <v>853</v>
      </c>
      <c r="C119" s="442"/>
      <c r="D119" s="442"/>
      <c r="E119" s="442"/>
      <c r="F119" s="442"/>
      <c r="G119" s="442"/>
      <c r="H119" s="443"/>
      <c r="I119" s="326">
        <v>2400</v>
      </c>
      <c r="J119" s="326"/>
      <c r="K119" s="77"/>
      <c r="L119" s="326"/>
    </row>
    <row r="120" spans="1:12" s="29" customFormat="1">
      <c r="A120" s="30" t="s">
        <v>849</v>
      </c>
      <c r="B120" s="441" t="s">
        <v>854</v>
      </c>
      <c r="C120" s="442"/>
      <c r="D120" s="442"/>
      <c r="E120" s="442"/>
      <c r="F120" s="442"/>
      <c r="G120" s="442"/>
      <c r="H120" s="443"/>
      <c r="I120" s="326">
        <v>2890</v>
      </c>
      <c r="J120" s="326"/>
      <c r="K120" s="77"/>
      <c r="L120" s="326"/>
    </row>
    <row r="121" spans="1:12" s="29" customFormat="1">
      <c r="A121" s="30" t="s">
        <v>850</v>
      </c>
      <c r="B121" s="441" t="s">
        <v>855</v>
      </c>
      <c r="C121" s="442"/>
      <c r="D121" s="442"/>
      <c r="E121" s="442"/>
      <c r="F121" s="442"/>
      <c r="G121" s="442"/>
      <c r="H121" s="443"/>
      <c r="I121" s="326">
        <v>810</v>
      </c>
      <c r="J121" s="326"/>
      <c r="K121" s="77"/>
      <c r="L121" s="326"/>
    </row>
    <row r="122" spans="1:12" s="29" customFormat="1">
      <c r="A122" s="30" t="s">
        <v>851</v>
      </c>
      <c r="B122" s="441" t="s">
        <v>856</v>
      </c>
      <c r="C122" s="442"/>
      <c r="D122" s="442"/>
      <c r="E122" s="442"/>
      <c r="F122" s="442"/>
      <c r="G122" s="442"/>
      <c r="H122" s="443"/>
      <c r="I122" s="326">
        <v>890</v>
      </c>
      <c r="J122" s="326"/>
      <c r="K122" s="77"/>
      <c r="L122" s="326"/>
    </row>
    <row r="123" spans="1:12" s="29" customFormat="1">
      <c r="A123" s="30" t="s">
        <v>852</v>
      </c>
      <c r="B123" s="441" t="s">
        <v>857</v>
      </c>
      <c r="C123" s="442"/>
      <c r="D123" s="442"/>
      <c r="E123" s="442"/>
      <c r="F123" s="442"/>
      <c r="G123" s="442"/>
      <c r="H123" s="443"/>
      <c r="I123" s="326">
        <v>1050</v>
      </c>
      <c r="J123" s="326"/>
      <c r="K123" s="77"/>
      <c r="L123" s="326"/>
    </row>
    <row r="124" spans="1:12" s="29" customFormat="1" ht="47.25">
      <c r="A124" s="30" t="s">
        <v>180</v>
      </c>
      <c r="B124" s="441" t="s">
        <v>45</v>
      </c>
      <c r="C124" s="442"/>
      <c r="D124" s="442"/>
      <c r="E124" s="442"/>
      <c r="F124" s="442"/>
      <c r="G124" s="442"/>
      <c r="H124" s="443"/>
      <c r="I124" s="326">
        <v>8073.4500000000016</v>
      </c>
      <c r="J124" s="326"/>
      <c r="K124" s="77"/>
      <c r="L124" s="326"/>
    </row>
    <row r="125" spans="1:12" ht="18" customHeight="1">
      <c r="A125" s="26" t="s">
        <v>44</v>
      </c>
      <c r="B125" s="18"/>
      <c r="C125" s="18"/>
      <c r="D125" s="18"/>
      <c r="E125" s="18"/>
      <c r="F125" s="18"/>
      <c r="G125" s="18"/>
      <c r="H125" s="18"/>
      <c r="I125" s="335"/>
      <c r="J125" s="335"/>
      <c r="K125" s="335"/>
      <c r="L125" s="335"/>
    </row>
    <row r="126" spans="1:12" ht="18" customHeight="1">
      <c r="A126" s="485" t="s">
        <v>935</v>
      </c>
      <c r="B126" s="488" t="s">
        <v>952</v>
      </c>
      <c r="C126" s="489"/>
      <c r="D126" s="489"/>
      <c r="E126" s="490"/>
      <c r="F126" s="383" t="s">
        <v>936</v>
      </c>
      <c r="G126" s="384"/>
      <c r="H126" s="384"/>
      <c r="I126" s="332"/>
      <c r="J126" s="332"/>
      <c r="K126" s="332"/>
      <c r="L126" s="333"/>
    </row>
    <row r="127" spans="1:12" ht="18" customHeight="1">
      <c r="A127" s="486"/>
      <c r="B127" s="491"/>
      <c r="C127" s="492"/>
      <c r="D127" s="492"/>
      <c r="E127" s="493"/>
      <c r="F127" s="381" t="s">
        <v>937</v>
      </c>
      <c r="G127" s="382"/>
      <c r="H127" s="382"/>
      <c r="I127" s="335"/>
      <c r="J127" s="335"/>
      <c r="K127" s="335"/>
      <c r="L127" s="336"/>
    </row>
    <row r="128" spans="1:12" ht="18" customHeight="1">
      <c r="A128" s="487"/>
      <c r="B128" s="494"/>
      <c r="C128" s="495"/>
      <c r="D128" s="495"/>
      <c r="E128" s="496"/>
      <c r="F128" s="379" t="s">
        <v>938</v>
      </c>
      <c r="G128" s="380"/>
      <c r="H128" s="380"/>
      <c r="I128" s="338"/>
      <c r="J128" s="338"/>
      <c r="K128" s="338"/>
      <c r="L128" s="339"/>
    </row>
    <row r="129" spans="1:12" ht="18" customHeight="1">
      <c r="A129" s="424" t="s">
        <v>37</v>
      </c>
      <c r="B129" s="424" t="s">
        <v>943</v>
      </c>
      <c r="C129" s="424"/>
      <c r="D129" s="497"/>
      <c r="E129" s="497"/>
      <c r="F129" s="483" t="s">
        <v>946</v>
      </c>
      <c r="G129" s="483" t="s">
        <v>947</v>
      </c>
      <c r="H129" s="483" t="s">
        <v>384</v>
      </c>
      <c r="I129" s="428" t="s">
        <v>13</v>
      </c>
      <c r="J129" s="425" t="s">
        <v>14</v>
      </c>
      <c r="K129" s="453" t="s">
        <v>48</v>
      </c>
      <c r="L129" s="453" t="s">
        <v>49</v>
      </c>
    </row>
    <row r="130" spans="1:12" ht="25.5" customHeight="1">
      <c r="A130" s="424"/>
      <c r="B130" s="424"/>
      <c r="C130" s="424"/>
      <c r="D130" s="497"/>
      <c r="E130" s="497"/>
      <c r="F130" s="484"/>
      <c r="G130" s="484"/>
      <c r="H130" s="484"/>
      <c r="I130" s="428"/>
      <c r="J130" s="425"/>
      <c r="K130" s="454"/>
      <c r="L130" s="454"/>
    </row>
    <row r="131" spans="1:12" ht="18" customHeight="1">
      <c r="A131" s="385" t="s">
        <v>939</v>
      </c>
      <c r="B131" s="450" t="s">
        <v>944</v>
      </c>
      <c r="C131" s="450"/>
      <c r="D131" s="497"/>
      <c r="E131" s="497"/>
      <c r="F131" s="74">
        <v>840</v>
      </c>
      <c r="G131" s="63" t="s">
        <v>948</v>
      </c>
      <c r="H131" s="66">
        <v>1.39</v>
      </c>
      <c r="I131" s="326">
        <v>1550</v>
      </c>
      <c r="J131" s="326"/>
      <c r="K131" s="77"/>
      <c r="L131" s="326"/>
    </row>
    <row r="132" spans="1:12" ht="18" customHeight="1">
      <c r="A132" s="385" t="s">
        <v>940</v>
      </c>
      <c r="B132" s="450"/>
      <c r="C132" s="450"/>
      <c r="D132" s="497"/>
      <c r="E132" s="497"/>
      <c r="F132" s="386">
        <v>1200</v>
      </c>
      <c r="G132" s="63" t="s">
        <v>949</v>
      </c>
      <c r="H132" s="66">
        <v>1.74</v>
      </c>
      <c r="I132" s="326">
        <v>2150</v>
      </c>
      <c r="J132" s="326"/>
      <c r="K132" s="77"/>
      <c r="L132" s="326"/>
    </row>
    <row r="133" spans="1:12" ht="18" customHeight="1">
      <c r="A133" s="385" t="s">
        <v>941</v>
      </c>
      <c r="B133" s="450" t="s">
        <v>945</v>
      </c>
      <c r="C133" s="450"/>
      <c r="D133" s="497"/>
      <c r="E133" s="497"/>
      <c r="F133" s="386">
        <v>400</v>
      </c>
      <c r="G133" s="63" t="s">
        <v>950</v>
      </c>
      <c r="H133" s="66">
        <v>0.66</v>
      </c>
      <c r="I133" s="326">
        <v>1250</v>
      </c>
      <c r="J133" s="326"/>
      <c r="K133" s="77"/>
      <c r="L133" s="326"/>
    </row>
    <row r="134" spans="1:12" ht="18" customHeight="1">
      <c r="A134" s="385" t="s">
        <v>942</v>
      </c>
      <c r="B134" s="450"/>
      <c r="C134" s="450"/>
      <c r="D134" s="497"/>
      <c r="E134" s="497"/>
      <c r="F134" s="387">
        <v>600</v>
      </c>
      <c r="G134" s="63" t="s">
        <v>951</v>
      </c>
      <c r="H134" s="66">
        <v>0.78</v>
      </c>
      <c r="I134" s="326">
        <v>1550</v>
      </c>
      <c r="J134" s="326"/>
      <c r="K134" s="77"/>
      <c r="L134" s="326"/>
    </row>
    <row r="135" spans="1:12">
      <c r="A135" s="17"/>
      <c r="B135" s="18"/>
      <c r="C135" s="18"/>
      <c r="D135" s="18"/>
      <c r="E135" s="18"/>
      <c r="F135" s="18"/>
      <c r="G135" s="18"/>
      <c r="H135" s="18"/>
      <c r="I135" s="335"/>
      <c r="J135" s="335"/>
      <c r="K135" s="335"/>
      <c r="L135" s="335"/>
    </row>
    <row r="136" spans="1:12">
      <c r="A136" s="17"/>
      <c r="B136" s="18"/>
      <c r="C136" s="18"/>
      <c r="D136" s="18"/>
      <c r="E136" s="18"/>
      <c r="F136" s="18"/>
      <c r="G136" s="18"/>
      <c r="H136" s="18"/>
      <c r="I136" s="335"/>
      <c r="J136" s="335"/>
      <c r="K136" s="335"/>
      <c r="L136" s="335"/>
    </row>
    <row r="137" spans="1:12">
      <c r="A137" s="3"/>
      <c r="I137" s="343"/>
      <c r="J137" s="343"/>
      <c r="K137" s="343"/>
      <c r="L137" s="343"/>
    </row>
    <row r="138" spans="1:12">
      <c r="A138" s="3"/>
      <c r="I138" s="343"/>
      <c r="J138" s="343"/>
      <c r="K138" s="343"/>
      <c r="L138" s="343"/>
    </row>
    <row r="139" spans="1:12">
      <c r="A139" s="3"/>
      <c r="I139" s="343"/>
      <c r="J139" s="343"/>
      <c r="K139" s="343"/>
      <c r="L139" s="343"/>
    </row>
    <row r="140" spans="1:12">
      <c r="A140" s="3"/>
      <c r="I140" s="343"/>
      <c r="J140" s="343"/>
      <c r="K140" s="343"/>
      <c r="L140" s="343"/>
    </row>
    <row r="141" spans="1:12">
      <c r="I141" s="343"/>
      <c r="J141" s="343"/>
    </row>
    <row r="142" spans="1:12">
      <c r="I142" s="343"/>
      <c r="J142" s="343"/>
    </row>
    <row r="143" spans="1:12">
      <c r="I143" s="343"/>
      <c r="J143" s="343"/>
    </row>
    <row r="144" spans="1:12">
      <c r="I144" s="343"/>
      <c r="J144" s="343"/>
    </row>
    <row r="145" spans="9:10">
      <c r="I145" s="343"/>
      <c r="J145" s="343"/>
    </row>
    <row r="146" spans="9:10">
      <c r="I146" s="343"/>
      <c r="J146" s="343"/>
    </row>
    <row r="147" spans="9:10">
      <c r="I147" s="343"/>
      <c r="J147" s="343"/>
    </row>
    <row r="148" spans="9:10">
      <c r="I148" s="343"/>
      <c r="J148" s="343"/>
    </row>
    <row r="149" spans="9:10">
      <c r="I149" s="343"/>
      <c r="J149" s="343"/>
    </row>
    <row r="150" spans="9:10">
      <c r="I150" s="343"/>
      <c r="J150" s="343"/>
    </row>
    <row r="151" spans="9:10">
      <c r="I151" s="343"/>
      <c r="J151" s="343"/>
    </row>
    <row r="152" spans="9:10">
      <c r="I152" s="343"/>
      <c r="J152" s="343"/>
    </row>
    <row r="153" spans="9:10">
      <c r="I153" s="343"/>
      <c r="J153" s="343"/>
    </row>
    <row r="154" spans="9:10">
      <c r="I154" s="343"/>
      <c r="J154" s="343"/>
    </row>
    <row r="155" spans="9:10">
      <c r="I155" s="343"/>
      <c r="J155" s="343"/>
    </row>
    <row r="156" spans="9:10">
      <c r="I156" s="343"/>
      <c r="J156" s="343"/>
    </row>
    <row r="157" spans="9:10">
      <c r="I157" s="343"/>
      <c r="J157" s="343"/>
    </row>
    <row r="158" spans="9:10">
      <c r="I158" s="343"/>
      <c r="J158" s="343"/>
    </row>
    <row r="159" spans="9:10">
      <c r="I159" s="343"/>
      <c r="J159" s="343"/>
    </row>
    <row r="160" spans="9:10">
      <c r="I160" s="343"/>
      <c r="J160" s="343"/>
    </row>
    <row r="161" spans="9:10">
      <c r="I161" s="343"/>
      <c r="J161" s="343"/>
    </row>
    <row r="162" spans="9:10">
      <c r="I162" s="343"/>
      <c r="J162" s="343"/>
    </row>
    <row r="163" spans="9:10">
      <c r="I163" s="343"/>
      <c r="J163" s="343"/>
    </row>
    <row r="164" spans="9:10">
      <c r="I164" s="343"/>
      <c r="J164" s="343"/>
    </row>
    <row r="165" spans="9:10">
      <c r="I165" s="343"/>
      <c r="J165" s="343"/>
    </row>
    <row r="166" spans="9:10">
      <c r="I166" s="343"/>
      <c r="J166" s="343"/>
    </row>
    <row r="167" spans="9:10">
      <c r="I167" s="343"/>
      <c r="J167" s="343"/>
    </row>
    <row r="168" spans="9:10">
      <c r="I168" s="343"/>
      <c r="J168" s="343"/>
    </row>
    <row r="169" spans="9:10">
      <c r="I169" s="343"/>
      <c r="J169" s="343"/>
    </row>
    <row r="170" spans="9:10">
      <c r="I170" s="343"/>
      <c r="J170" s="343"/>
    </row>
    <row r="171" spans="9:10">
      <c r="I171" s="343"/>
      <c r="J171" s="343"/>
    </row>
    <row r="172" spans="9:10">
      <c r="I172" s="343"/>
      <c r="J172" s="343"/>
    </row>
    <row r="173" spans="9:10">
      <c r="I173" s="343"/>
      <c r="J173" s="343"/>
    </row>
    <row r="174" spans="9:10">
      <c r="I174" s="343"/>
      <c r="J174" s="343"/>
    </row>
    <row r="175" spans="9:10">
      <c r="I175" s="343"/>
      <c r="J175" s="343"/>
    </row>
    <row r="176" spans="9:10">
      <c r="I176" s="343"/>
      <c r="J176" s="343"/>
    </row>
    <row r="177" spans="9:10">
      <c r="I177" s="343"/>
      <c r="J177" s="343"/>
    </row>
    <row r="178" spans="9:10">
      <c r="I178" s="343"/>
      <c r="J178" s="343"/>
    </row>
    <row r="179" spans="9:10">
      <c r="I179" s="343"/>
      <c r="J179" s="343"/>
    </row>
    <row r="180" spans="9:10">
      <c r="I180" s="343"/>
      <c r="J180" s="343"/>
    </row>
    <row r="181" spans="9:10">
      <c r="I181" s="343"/>
      <c r="J181" s="343"/>
    </row>
    <row r="182" spans="9:10">
      <c r="I182" s="343"/>
      <c r="J182" s="343"/>
    </row>
    <row r="183" spans="9:10">
      <c r="I183" s="343"/>
      <c r="J183" s="343"/>
    </row>
    <row r="184" spans="9:10">
      <c r="I184" s="343"/>
      <c r="J184" s="343"/>
    </row>
    <row r="185" spans="9:10">
      <c r="I185" s="343"/>
      <c r="J185" s="343"/>
    </row>
    <row r="186" spans="9:10">
      <c r="I186" s="343"/>
      <c r="J186" s="343"/>
    </row>
    <row r="187" spans="9:10">
      <c r="I187" s="343"/>
      <c r="J187" s="343"/>
    </row>
    <row r="188" spans="9:10">
      <c r="I188" s="343"/>
      <c r="J188" s="343"/>
    </row>
    <row r="189" spans="9:10">
      <c r="I189" s="343"/>
      <c r="J189" s="343"/>
    </row>
    <row r="190" spans="9:10">
      <c r="I190" s="343"/>
      <c r="J190" s="343"/>
    </row>
    <row r="191" spans="9:10">
      <c r="I191" s="343"/>
      <c r="J191" s="343"/>
    </row>
    <row r="192" spans="9:10">
      <c r="I192" s="343"/>
      <c r="J192" s="343"/>
    </row>
    <row r="193" spans="9:10">
      <c r="I193" s="343"/>
      <c r="J193" s="343"/>
    </row>
    <row r="194" spans="9:10">
      <c r="I194" s="343"/>
      <c r="J194" s="343"/>
    </row>
    <row r="195" spans="9:10">
      <c r="I195" s="343"/>
      <c r="J195" s="343"/>
    </row>
    <row r="196" spans="9:10">
      <c r="I196" s="343"/>
      <c r="J196" s="343"/>
    </row>
    <row r="197" spans="9:10">
      <c r="I197" s="343"/>
      <c r="J197" s="343"/>
    </row>
    <row r="198" spans="9:10">
      <c r="I198" s="343"/>
      <c r="J198" s="343"/>
    </row>
    <row r="199" spans="9:10">
      <c r="I199" s="343"/>
      <c r="J199" s="343"/>
    </row>
    <row r="200" spans="9:10">
      <c r="I200" s="343"/>
      <c r="J200" s="343"/>
    </row>
    <row r="201" spans="9:10">
      <c r="I201" s="343"/>
      <c r="J201" s="343"/>
    </row>
    <row r="202" spans="9:10">
      <c r="I202" s="343"/>
      <c r="J202" s="343"/>
    </row>
    <row r="203" spans="9:10">
      <c r="I203" s="343"/>
      <c r="J203" s="343"/>
    </row>
    <row r="204" spans="9:10">
      <c r="I204" s="343"/>
      <c r="J204" s="343"/>
    </row>
    <row r="205" spans="9:10">
      <c r="I205" s="343"/>
      <c r="J205" s="343"/>
    </row>
    <row r="206" spans="9:10">
      <c r="I206" s="343"/>
      <c r="J206" s="343"/>
    </row>
    <row r="207" spans="9:10">
      <c r="I207" s="343"/>
      <c r="J207" s="343"/>
    </row>
    <row r="208" spans="9:10">
      <c r="I208" s="343"/>
      <c r="J208" s="343"/>
    </row>
    <row r="209" spans="9:10">
      <c r="I209" s="343"/>
      <c r="J209" s="343"/>
    </row>
    <row r="210" spans="9:10">
      <c r="I210" s="343"/>
      <c r="J210" s="343"/>
    </row>
    <row r="211" spans="9:10">
      <c r="I211" s="343"/>
      <c r="J211" s="343"/>
    </row>
    <row r="212" spans="9:10">
      <c r="I212" s="343"/>
      <c r="J212" s="343"/>
    </row>
    <row r="213" spans="9:10">
      <c r="I213" s="343"/>
      <c r="J213" s="343"/>
    </row>
    <row r="214" spans="9:10">
      <c r="I214" s="343"/>
      <c r="J214" s="343"/>
    </row>
    <row r="215" spans="9:10">
      <c r="I215" s="343"/>
      <c r="J215" s="343"/>
    </row>
    <row r="216" spans="9:10">
      <c r="I216" s="343"/>
      <c r="J216" s="343"/>
    </row>
    <row r="217" spans="9:10">
      <c r="I217" s="343"/>
      <c r="J217" s="343"/>
    </row>
    <row r="218" spans="9:10">
      <c r="I218" s="343"/>
      <c r="J218" s="343"/>
    </row>
    <row r="219" spans="9:10">
      <c r="I219" s="343"/>
      <c r="J219" s="343"/>
    </row>
    <row r="220" spans="9:10">
      <c r="I220" s="343"/>
      <c r="J220" s="343"/>
    </row>
    <row r="221" spans="9:10">
      <c r="I221" s="343"/>
      <c r="J221" s="343"/>
    </row>
    <row r="222" spans="9:10">
      <c r="I222" s="343"/>
      <c r="J222" s="343"/>
    </row>
    <row r="223" spans="9:10">
      <c r="I223" s="343"/>
      <c r="J223" s="343"/>
    </row>
    <row r="224" spans="9:10">
      <c r="I224" s="343"/>
      <c r="J224" s="343"/>
    </row>
    <row r="225" spans="9:10">
      <c r="I225" s="343"/>
      <c r="J225" s="343"/>
    </row>
    <row r="226" spans="9:10">
      <c r="I226" s="343"/>
      <c r="J226" s="343"/>
    </row>
    <row r="227" spans="9:10">
      <c r="I227" s="343"/>
      <c r="J227" s="343"/>
    </row>
    <row r="228" spans="9:10">
      <c r="I228" s="343"/>
      <c r="J228" s="343"/>
    </row>
    <row r="229" spans="9:10">
      <c r="I229" s="343"/>
      <c r="J229" s="343"/>
    </row>
    <row r="230" spans="9:10">
      <c r="I230" s="343"/>
      <c r="J230" s="343"/>
    </row>
    <row r="231" spans="9:10">
      <c r="I231" s="343"/>
      <c r="J231" s="343"/>
    </row>
    <row r="232" spans="9:10">
      <c r="I232" s="343"/>
      <c r="J232" s="343"/>
    </row>
    <row r="233" spans="9:10">
      <c r="I233" s="343"/>
      <c r="J233" s="343"/>
    </row>
    <row r="234" spans="9:10">
      <c r="I234" s="343"/>
      <c r="J234" s="343"/>
    </row>
    <row r="235" spans="9:10">
      <c r="I235" s="343"/>
      <c r="J235" s="343"/>
    </row>
    <row r="236" spans="9:10">
      <c r="I236" s="343"/>
      <c r="J236" s="343"/>
    </row>
    <row r="237" spans="9:10">
      <c r="I237" s="343"/>
      <c r="J237" s="343"/>
    </row>
    <row r="238" spans="9:10">
      <c r="I238" s="343"/>
      <c r="J238" s="343"/>
    </row>
    <row r="239" spans="9:10">
      <c r="I239" s="343"/>
      <c r="J239" s="343"/>
    </row>
    <row r="240" spans="9:10">
      <c r="I240" s="343"/>
      <c r="J240" s="343"/>
    </row>
    <row r="241" spans="9:10">
      <c r="I241" s="343"/>
      <c r="J241" s="343"/>
    </row>
    <row r="242" spans="9:10">
      <c r="I242" s="343"/>
      <c r="J242" s="343"/>
    </row>
    <row r="243" spans="9:10">
      <c r="I243" s="343"/>
      <c r="J243" s="343"/>
    </row>
    <row r="244" spans="9:10">
      <c r="I244" s="343"/>
      <c r="J244" s="343"/>
    </row>
    <row r="245" spans="9:10">
      <c r="I245" s="343"/>
      <c r="J245" s="343"/>
    </row>
    <row r="246" spans="9:10">
      <c r="I246" s="343"/>
      <c r="J246" s="343"/>
    </row>
    <row r="247" spans="9:10">
      <c r="I247" s="343"/>
      <c r="J247" s="343"/>
    </row>
    <row r="248" spans="9:10">
      <c r="I248" s="343"/>
      <c r="J248" s="343"/>
    </row>
    <row r="249" spans="9:10">
      <c r="I249" s="343"/>
      <c r="J249" s="343"/>
    </row>
    <row r="250" spans="9:10">
      <c r="I250" s="343"/>
      <c r="J250" s="343"/>
    </row>
    <row r="251" spans="9:10">
      <c r="I251" s="343"/>
      <c r="J251" s="343"/>
    </row>
    <row r="252" spans="9:10">
      <c r="I252" s="343"/>
      <c r="J252" s="343"/>
    </row>
    <row r="253" spans="9:10">
      <c r="I253" s="343"/>
      <c r="J253" s="343"/>
    </row>
    <row r="254" spans="9:10">
      <c r="I254" s="343"/>
      <c r="J254" s="343"/>
    </row>
    <row r="255" spans="9:10">
      <c r="I255" s="343"/>
      <c r="J255" s="343"/>
    </row>
    <row r="256" spans="9:10">
      <c r="I256" s="343"/>
      <c r="J256" s="343"/>
    </row>
    <row r="257" spans="9:10">
      <c r="I257" s="343"/>
      <c r="J257" s="343"/>
    </row>
    <row r="258" spans="9:10">
      <c r="I258" s="343"/>
      <c r="J258" s="343"/>
    </row>
    <row r="259" spans="9:10">
      <c r="I259" s="343"/>
      <c r="J259" s="343"/>
    </row>
    <row r="260" spans="9:10">
      <c r="I260" s="343"/>
      <c r="J260" s="343"/>
    </row>
    <row r="261" spans="9:10">
      <c r="I261" s="343"/>
      <c r="J261" s="343"/>
    </row>
    <row r="262" spans="9:10">
      <c r="I262" s="343"/>
      <c r="J262" s="343"/>
    </row>
    <row r="263" spans="9:10">
      <c r="I263" s="343"/>
      <c r="J263" s="343"/>
    </row>
    <row r="264" spans="9:10">
      <c r="I264" s="343"/>
      <c r="J264" s="343"/>
    </row>
    <row r="265" spans="9:10">
      <c r="I265" s="343"/>
      <c r="J265" s="343"/>
    </row>
    <row r="266" spans="9:10">
      <c r="I266" s="343"/>
      <c r="J266" s="343"/>
    </row>
    <row r="267" spans="9:10">
      <c r="I267" s="343"/>
      <c r="J267" s="343"/>
    </row>
    <row r="268" spans="9:10">
      <c r="I268" s="343"/>
      <c r="J268" s="343"/>
    </row>
    <row r="269" spans="9:10">
      <c r="I269" s="343"/>
      <c r="J269" s="343"/>
    </row>
    <row r="270" spans="9:10">
      <c r="I270" s="343"/>
      <c r="J270" s="343"/>
    </row>
    <row r="271" spans="9:10">
      <c r="I271" s="343"/>
      <c r="J271" s="343"/>
    </row>
    <row r="272" spans="9:10">
      <c r="I272" s="343"/>
      <c r="J272" s="343"/>
    </row>
    <row r="273" spans="9:10">
      <c r="I273" s="343"/>
      <c r="J273" s="343"/>
    </row>
    <row r="274" spans="9:10">
      <c r="I274" s="343"/>
      <c r="J274" s="343"/>
    </row>
    <row r="275" spans="9:10">
      <c r="I275" s="343"/>
      <c r="J275" s="343"/>
    </row>
    <row r="276" spans="9:10">
      <c r="I276" s="343"/>
      <c r="J276" s="343"/>
    </row>
    <row r="277" spans="9:10">
      <c r="I277" s="343"/>
      <c r="J277" s="343"/>
    </row>
    <row r="278" spans="9:10">
      <c r="I278" s="343"/>
      <c r="J278" s="343"/>
    </row>
    <row r="279" spans="9:10">
      <c r="I279" s="343"/>
      <c r="J279" s="343"/>
    </row>
    <row r="280" spans="9:10">
      <c r="I280" s="343"/>
      <c r="J280" s="343"/>
    </row>
    <row r="281" spans="9:10">
      <c r="I281" s="343"/>
      <c r="J281" s="343"/>
    </row>
    <row r="282" spans="9:10">
      <c r="I282" s="343"/>
      <c r="J282" s="343"/>
    </row>
    <row r="283" spans="9:10">
      <c r="I283" s="343"/>
      <c r="J283" s="343"/>
    </row>
    <row r="284" spans="9:10">
      <c r="I284" s="343"/>
      <c r="J284" s="343"/>
    </row>
    <row r="285" spans="9:10">
      <c r="I285" s="343"/>
      <c r="J285" s="343"/>
    </row>
    <row r="286" spans="9:10">
      <c r="I286" s="343"/>
      <c r="J286" s="343"/>
    </row>
    <row r="287" spans="9:10">
      <c r="I287" s="343"/>
      <c r="J287" s="343"/>
    </row>
    <row r="288" spans="9:10">
      <c r="I288" s="343"/>
      <c r="J288" s="343"/>
    </row>
    <row r="289" spans="9:10">
      <c r="I289" s="343"/>
      <c r="J289" s="343"/>
    </row>
    <row r="290" spans="9:10">
      <c r="I290" s="343"/>
      <c r="J290" s="343"/>
    </row>
    <row r="291" spans="9:10">
      <c r="I291" s="343"/>
      <c r="J291" s="343"/>
    </row>
    <row r="292" spans="9:10">
      <c r="I292" s="343"/>
      <c r="J292" s="343"/>
    </row>
    <row r="293" spans="9:10">
      <c r="I293" s="343"/>
      <c r="J293" s="343"/>
    </row>
    <row r="294" spans="9:10">
      <c r="I294" s="343"/>
      <c r="J294" s="343"/>
    </row>
    <row r="295" spans="9:10">
      <c r="I295" s="343"/>
      <c r="J295" s="343"/>
    </row>
    <row r="296" spans="9:10">
      <c r="I296" s="343"/>
      <c r="J296" s="343"/>
    </row>
    <row r="297" spans="9:10">
      <c r="I297" s="343"/>
      <c r="J297" s="343"/>
    </row>
    <row r="298" spans="9:10">
      <c r="I298" s="343"/>
      <c r="J298" s="343"/>
    </row>
    <row r="299" spans="9:10">
      <c r="I299" s="343"/>
      <c r="J299" s="343"/>
    </row>
    <row r="300" spans="9:10">
      <c r="I300" s="343"/>
      <c r="J300" s="343"/>
    </row>
    <row r="301" spans="9:10">
      <c r="I301" s="343"/>
      <c r="J301" s="343"/>
    </row>
    <row r="302" spans="9:10">
      <c r="I302" s="343"/>
      <c r="J302" s="343"/>
    </row>
    <row r="303" spans="9:10">
      <c r="I303" s="343"/>
      <c r="J303" s="343"/>
    </row>
    <row r="304" spans="9:10">
      <c r="I304" s="343"/>
      <c r="J304" s="343"/>
    </row>
    <row r="305" spans="9:10">
      <c r="I305" s="343"/>
      <c r="J305" s="343"/>
    </row>
    <row r="306" spans="9:10">
      <c r="I306" s="343"/>
      <c r="J306" s="343"/>
    </row>
    <row r="307" spans="9:10">
      <c r="I307" s="343"/>
      <c r="J307" s="343"/>
    </row>
    <row r="308" spans="9:10">
      <c r="I308" s="343"/>
      <c r="J308" s="343"/>
    </row>
    <row r="309" spans="9:10">
      <c r="I309" s="343"/>
      <c r="J309" s="343"/>
    </row>
    <row r="310" spans="9:10">
      <c r="I310" s="343"/>
      <c r="J310" s="343"/>
    </row>
    <row r="311" spans="9:10">
      <c r="I311" s="343"/>
      <c r="J311" s="343"/>
    </row>
    <row r="312" spans="9:10">
      <c r="I312" s="343"/>
      <c r="J312" s="343"/>
    </row>
    <row r="313" spans="9:10">
      <c r="I313" s="343"/>
      <c r="J313" s="343"/>
    </row>
    <row r="314" spans="9:10">
      <c r="I314" s="343"/>
      <c r="J314" s="343"/>
    </row>
    <row r="315" spans="9:10">
      <c r="I315" s="343"/>
      <c r="J315" s="343"/>
    </row>
    <row r="316" spans="9:10">
      <c r="I316" s="343"/>
      <c r="J316" s="343"/>
    </row>
    <row r="317" spans="9:10">
      <c r="I317" s="343"/>
      <c r="J317" s="343"/>
    </row>
    <row r="318" spans="9:10">
      <c r="I318" s="343"/>
      <c r="J318" s="343"/>
    </row>
    <row r="319" spans="9:10">
      <c r="I319" s="343"/>
      <c r="J319" s="343"/>
    </row>
    <row r="320" spans="9:10">
      <c r="I320" s="343"/>
      <c r="J320" s="343"/>
    </row>
    <row r="321" spans="9:10">
      <c r="I321" s="343"/>
      <c r="J321" s="343"/>
    </row>
    <row r="322" spans="9:10">
      <c r="I322" s="343"/>
      <c r="J322" s="343"/>
    </row>
    <row r="323" spans="9:10">
      <c r="I323" s="343"/>
      <c r="J323" s="343"/>
    </row>
    <row r="324" spans="9:10">
      <c r="I324" s="343"/>
      <c r="J324" s="343"/>
    </row>
    <row r="325" spans="9:10">
      <c r="I325" s="343"/>
      <c r="J325" s="343"/>
    </row>
    <row r="326" spans="9:10">
      <c r="I326" s="343"/>
      <c r="J326" s="343"/>
    </row>
    <row r="327" spans="9:10">
      <c r="I327" s="343"/>
      <c r="J327" s="343"/>
    </row>
    <row r="328" spans="9:10">
      <c r="I328" s="343"/>
      <c r="J328" s="343"/>
    </row>
    <row r="329" spans="9:10">
      <c r="I329" s="343"/>
      <c r="J329" s="343"/>
    </row>
    <row r="330" spans="9:10">
      <c r="I330" s="343"/>
      <c r="J330" s="343"/>
    </row>
    <row r="331" spans="9:10">
      <c r="I331" s="343"/>
      <c r="J331" s="343"/>
    </row>
    <row r="332" spans="9:10">
      <c r="I332" s="343"/>
      <c r="J332" s="343"/>
    </row>
    <row r="333" spans="9:10">
      <c r="I333" s="343"/>
      <c r="J333" s="343"/>
    </row>
    <row r="334" spans="9:10">
      <c r="I334" s="343"/>
      <c r="J334" s="343"/>
    </row>
    <row r="335" spans="9:10">
      <c r="I335" s="343"/>
      <c r="J335" s="343"/>
    </row>
    <row r="336" spans="9:10">
      <c r="I336" s="343"/>
      <c r="J336" s="343"/>
    </row>
    <row r="337" spans="9:10">
      <c r="I337" s="343"/>
      <c r="J337" s="343"/>
    </row>
    <row r="338" spans="9:10">
      <c r="I338" s="343"/>
      <c r="J338" s="343"/>
    </row>
    <row r="339" spans="9:10">
      <c r="I339" s="343"/>
      <c r="J339" s="343"/>
    </row>
    <row r="340" spans="9:10">
      <c r="I340" s="343"/>
      <c r="J340" s="343"/>
    </row>
    <row r="341" spans="9:10">
      <c r="I341" s="343"/>
      <c r="J341" s="343"/>
    </row>
    <row r="342" spans="9:10">
      <c r="I342" s="343"/>
      <c r="J342" s="343"/>
    </row>
    <row r="343" spans="9:10">
      <c r="I343" s="343"/>
      <c r="J343" s="343"/>
    </row>
    <row r="344" spans="9:10">
      <c r="I344" s="343"/>
      <c r="J344" s="343"/>
    </row>
    <row r="345" spans="9:10">
      <c r="I345" s="343"/>
      <c r="J345" s="343"/>
    </row>
    <row r="346" spans="9:10">
      <c r="I346" s="343"/>
      <c r="J346" s="343"/>
    </row>
    <row r="347" spans="9:10">
      <c r="I347" s="343"/>
      <c r="J347" s="343"/>
    </row>
    <row r="348" spans="9:10">
      <c r="I348" s="343"/>
      <c r="J348" s="343"/>
    </row>
    <row r="349" spans="9:10">
      <c r="I349" s="343"/>
      <c r="J349" s="343"/>
    </row>
    <row r="350" spans="9:10">
      <c r="I350" s="343"/>
      <c r="J350" s="343"/>
    </row>
    <row r="351" spans="9:10">
      <c r="I351" s="343"/>
      <c r="J351" s="343"/>
    </row>
    <row r="352" spans="9:10">
      <c r="I352" s="343"/>
      <c r="J352" s="343"/>
    </row>
    <row r="353" spans="9:10">
      <c r="I353" s="343"/>
      <c r="J353" s="343"/>
    </row>
    <row r="354" spans="9:10">
      <c r="I354" s="343"/>
      <c r="J354" s="343"/>
    </row>
    <row r="355" spans="9:10">
      <c r="I355" s="343"/>
      <c r="J355" s="343"/>
    </row>
    <row r="356" spans="9:10">
      <c r="I356" s="343"/>
      <c r="J356" s="343"/>
    </row>
    <row r="357" spans="9:10">
      <c r="I357" s="343"/>
      <c r="J357" s="343"/>
    </row>
    <row r="358" spans="9:10">
      <c r="I358" s="343"/>
      <c r="J358" s="343"/>
    </row>
    <row r="359" spans="9:10">
      <c r="I359" s="343"/>
      <c r="J359" s="343"/>
    </row>
    <row r="360" spans="9:10">
      <c r="I360" s="343"/>
      <c r="J360" s="343"/>
    </row>
    <row r="361" spans="9:10">
      <c r="I361" s="343"/>
      <c r="J361" s="343"/>
    </row>
    <row r="362" spans="9:10">
      <c r="I362" s="343"/>
      <c r="J362" s="343"/>
    </row>
    <row r="363" spans="9:10">
      <c r="I363" s="343"/>
      <c r="J363" s="343"/>
    </row>
    <row r="364" spans="9:10">
      <c r="I364" s="343"/>
      <c r="J364" s="343"/>
    </row>
    <row r="365" spans="9:10">
      <c r="I365" s="343"/>
      <c r="J365" s="343"/>
    </row>
    <row r="366" spans="9:10">
      <c r="I366" s="343"/>
      <c r="J366" s="343"/>
    </row>
    <row r="367" spans="9:10">
      <c r="I367" s="343"/>
      <c r="J367" s="343"/>
    </row>
    <row r="368" spans="9:10">
      <c r="I368" s="343"/>
      <c r="J368" s="343"/>
    </row>
    <row r="369" spans="9:10">
      <c r="I369" s="343"/>
      <c r="J369" s="343"/>
    </row>
    <row r="370" spans="9:10">
      <c r="I370" s="343"/>
      <c r="J370" s="343"/>
    </row>
    <row r="371" spans="9:10">
      <c r="I371" s="343"/>
      <c r="J371" s="343"/>
    </row>
    <row r="372" spans="9:10">
      <c r="I372" s="343"/>
      <c r="J372" s="343"/>
    </row>
    <row r="373" spans="9:10">
      <c r="I373" s="343"/>
      <c r="J373" s="343"/>
    </row>
    <row r="374" spans="9:10">
      <c r="I374" s="343"/>
      <c r="J374" s="343"/>
    </row>
    <row r="375" spans="9:10">
      <c r="I375" s="343"/>
      <c r="J375" s="343"/>
    </row>
    <row r="376" spans="9:10">
      <c r="I376" s="343"/>
      <c r="J376" s="343"/>
    </row>
    <row r="377" spans="9:10">
      <c r="I377" s="343"/>
      <c r="J377" s="343"/>
    </row>
    <row r="378" spans="9:10">
      <c r="I378" s="343"/>
      <c r="J378" s="343"/>
    </row>
    <row r="379" spans="9:10">
      <c r="I379" s="343"/>
      <c r="J379" s="343"/>
    </row>
    <row r="380" spans="9:10">
      <c r="I380" s="343"/>
      <c r="J380" s="343"/>
    </row>
    <row r="381" spans="9:10">
      <c r="I381" s="343"/>
      <c r="J381" s="343"/>
    </row>
    <row r="382" spans="9:10">
      <c r="I382" s="343"/>
      <c r="J382" s="343"/>
    </row>
    <row r="383" spans="9:10">
      <c r="I383" s="343"/>
      <c r="J383" s="343"/>
    </row>
    <row r="384" spans="9:10">
      <c r="I384" s="343"/>
      <c r="J384" s="343"/>
    </row>
    <row r="385" spans="9:10">
      <c r="I385" s="343"/>
      <c r="J385" s="343"/>
    </row>
    <row r="386" spans="9:10">
      <c r="I386" s="343"/>
      <c r="J386" s="343"/>
    </row>
    <row r="387" spans="9:10">
      <c r="I387" s="343"/>
      <c r="J387" s="343"/>
    </row>
    <row r="388" spans="9:10">
      <c r="I388" s="343"/>
      <c r="J388" s="343"/>
    </row>
    <row r="389" spans="9:10">
      <c r="I389" s="343"/>
      <c r="J389" s="343"/>
    </row>
    <row r="390" spans="9:10">
      <c r="I390" s="343"/>
      <c r="J390" s="343"/>
    </row>
    <row r="391" spans="9:10">
      <c r="I391" s="343"/>
      <c r="J391" s="343"/>
    </row>
    <row r="392" spans="9:10">
      <c r="I392" s="343"/>
      <c r="J392" s="343"/>
    </row>
    <row r="393" spans="9:10">
      <c r="I393" s="343"/>
      <c r="J393" s="343"/>
    </row>
    <row r="394" spans="9:10">
      <c r="I394" s="343"/>
      <c r="J394" s="343"/>
    </row>
    <row r="395" spans="9:10">
      <c r="I395" s="343"/>
      <c r="J395" s="343"/>
    </row>
    <row r="396" spans="9:10">
      <c r="I396" s="343"/>
      <c r="J396" s="343"/>
    </row>
    <row r="397" spans="9:10">
      <c r="I397" s="343"/>
      <c r="J397" s="343"/>
    </row>
    <row r="398" spans="9:10">
      <c r="I398" s="343"/>
      <c r="J398" s="343"/>
    </row>
    <row r="399" spans="9:10">
      <c r="I399" s="343"/>
      <c r="J399" s="343"/>
    </row>
    <row r="400" spans="9:10">
      <c r="I400" s="343"/>
      <c r="J400" s="343"/>
    </row>
    <row r="401" spans="9:10">
      <c r="I401" s="343"/>
      <c r="J401" s="343"/>
    </row>
    <row r="402" spans="9:10">
      <c r="I402" s="343"/>
      <c r="J402" s="343"/>
    </row>
    <row r="403" spans="9:10">
      <c r="I403" s="343"/>
      <c r="J403" s="343"/>
    </row>
    <row r="404" spans="9:10">
      <c r="I404" s="343"/>
      <c r="J404" s="343"/>
    </row>
    <row r="405" spans="9:10">
      <c r="I405" s="343"/>
      <c r="J405" s="343"/>
    </row>
    <row r="406" spans="9:10">
      <c r="I406" s="343"/>
      <c r="J406" s="343"/>
    </row>
    <row r="407" spans="9:10">
      <c r="I407" s="343"/>
      <c r="J407" s="343"/>
    </row>
    <row r="408" spans="9:10">
      <c r="I408" s="343"/>
      <c r="J408" s="343"/>
    </row>
    <row r="409" spans="9:10">
      <c r="I409" s="343"/>
      <c r="J409" s="343"/>
    </row>
    <row r="410" spans="9:10">
      <c r="I410" s="343"/>
      <c r="J410" s="343"/>
    </row>
    <row r="411" spans="9:10">
      <c r="I411" s="343"/>
      <c r="J411" s="343"/>
    </row>
    <row r="412" spans="9:10">
      <c r="I412" s="343"/>
      <c r="J412" s="343"/>
    </row>
    <row r="413" spans="9:10">
      <c r="I413" s="343"/>
      <c r="J413" s="343"/>
    </row>
    <row r="414" spans="9:10">
      <c r="I414" s="343"/>
      <c r="J414" s="343"/>
    </row>
    <row r="415" spans="9:10">
      <c r="I415" s="343"/>
      <c r="J415" s="343"/>
    </row>
    <row r="416" spans="9:10">
      <c r="I416" s="343"/>
      <c r="J416" s="343"/>
    </row>
    <row r="417" spans="9:10">
      <c r="I417" s="343"/>
      <c r="J417" s="343"/>
    </row>
    <row r="418" spans="9:10">
      <c r="I418" s="343"/>
      <c r="J418" s="343"/>
    </row>
    <row r="419" spans="9:10">
      <c r="I419" s="343"/>
      <c r="J419" s="343"/>
    </row>
    <row r="420" spans="9:10">
      <c r="I420" s="343"/>
      <c r="J420" s="343"/>
    </row>
    <row r="421" spans="9:10">
      <c r="I421" s="343"/>
      <c r="J421" s="343"/>
    </row>
    <row r="422" spans="9:10">
      <c r="I422" s="343"/>
      <c r="J422" s="343"/>
    </row>
    <row r="423" spans="9:10">
      <c r="I423" s="343"/>
      <c r="J423" s="343"/>
    </row>
    <row r="424" spans="9:10">
      <c r="I424" s="343"/>
      <c r="J424" s="343"/>
    </row>
    <row r="425" spans="9:10">
      <c r="I425" s="343"/>
      <c r="J425" s="343"/>
    </row>
    <row r="426" spans="9:10">
      <c r="I426" s="343"/>
      <c r="J426" s="343"/>
    </row>
    <row r="427" spans="9:10">
      <c r="I427" s="343"/>
      <c r="J427" s="343"/>
    </row>
    <row r="428" spans="9:10">
      <c r="I428" s="343"/>
      <c r="J428" s="343"/>
    </row>
    <row r="429" spans="9:10">
      <c r="I429" s="343"/>
      <c r="J429" s="343"/>
    </row>
    <row r="430" spans="9:10">
      <c r="I430" s="343"/>
      <c r="J430" s="343"/>
    </row>
    <row r="431" spans="9:10">
      <c r="I431" s="343"/>
      <c r="J431" s="343"/>
    </row>
    <row r="432" spans="9:10">
      <c r="I432" s="343"/>
      <c r="J432" s="343"/>
    </row>
    <row r="433" spans="9:10">
      <c r="I433" s="343"/>
      <c r="J433" s="343"/>
    </row>
    <row r="434" spans="9:10">
      <c r="I434" s="343"/>
      <c r="J434" s="343"/>
    </row>
    <row r="435" spans="9:10">
      <c r="I435" s="343"/>
      <c r="J435" s="343"/>
    </row>
    <row r="436" spans="9:10">
      <c r="I436" s="343"/>
      <c r="J436" s="343"/>
    </row>
    <row r="437" spans="9:10">
      <c r="I437" s="343"/>
      <c r="J437" s="343"/>
    </row>
    <row r="438" spans="9:10">
      <c r="I438" s="343"/>
      <c r="J438" s="343"/>
    </row>
    <row r="439" spans="9:10">
      <c r="I439" s="343"/>
      <c r="J439" s="343"/>
    </row>
    <row r="440" spans="9:10">
      <c r="I440" s="343"/>
      <c r="J440" s="343"/>
    </row>
    <row r="441" spans="9:10">
      <c r="I441" s="343"/>
      <c r="J441" s="343"/>
    </row>
    <row r="442" spans="9:10">
      <c r="I442" s="343"/>
      <c r="J442" s="343"/>
    </row>
    <row r="443" spans="9:10">
      <c r="I443" s="343"/>
      <c r="J443" s="343"/>
    </row>
    <row r="444" spans="9:10">
      <c r="I444" s="343"/>
      <c r="J444" s="343"/>
    </row>
    <row r="445" spans="9:10">
      <c r="I445" s="343"/>
      <c r="J445" s="343"/>
    </row>
    <row r="446" spans="9:10">
      <c r="I446" s="343"/>
      <c r="J446" s="343"/>
    </row>
    <row r="447" spans="9:10">
      <c r="I447" s="343"/>
      <c r="J447" s="343"/>
    </row>
    <row r="448" spans="9:10">
      <c r="I448" s="343"/>
      <c r="J448" s="343"/>
    </row>
    <row r="449" spans="9:10">
      <c r="I449" s="343"/>
      <c r="J449" s="343"/>
    </row>
    <row r="450" spans="9:10">
      <c r="I450" s="343"/>
      <c r="J450" s="343"/>
    </row>
    <row r="451" spans="9:10">
      <c r="I451" s="343"/>
      <c r="J451" s="343"/>
    </row>
    <row r="452" spans="9:10">
      <c r="I452" s="343"/>
      <c r="J452" s="343"/>
    </row>
    <row r="453" spans="9:10">
      <c r="I453" s="343"/>
      <c r="J453" s="343"/>
    </row>
    <row r="454" spans="9:10">
      <c r="I454" s="343"/>
      <c r="J454" s="343"/>
    </row>
    <row r="455" spans="9:10">
      <c r="I455" s="343"/>
      <c r="J455" s="343"/>
    </row>
    <row r="456" spans="9:10">
      <c r="I456" s="343"/>
      <c r="J456" s="343"/>
    </row>
    <row r="457" spans="9:10">
      <c r="I457" s="343"/>
      <c r="J457" s="343"/>
    </row>
    <row r="458" spans="9:10">
      <c r="I458" s="343"/>
      <c r="J458" s="343"/>
    </row>
    <row r="459" spans="9:10">
      <c r="I459" s="343"/>
      <c r="J459" s="343"/>
    </row>
    <row r="460" spans="9:10">
      <c r="I460" s="343"/>
      <c r="J460" s="343"/>
    </row>
    <row r="461" spans="9:10">
      <c r="I461" s="343"/>
      <c r="J461" s="343"/>
    </row>
    <row r="462" spans="9:10">
      <c r="I462" s="343"/>
      <c r="J462" s="343"/>
    </row>
    <row r="463" spans="9:10">
      <c r="I463" s="343"/>
      <c r="J463" s="343"/>
    </row>
    <row r="464" spans="9:10">
      <c r="I464" s="343"/>
      <c r="J464" s="343"/>
    </row>
    <row r="465" spans="9:10">
      <c r="I465" s="343"/>
      <c r="J465" s="343"/>
    </row>
    <row r="466" spans="9:10">
      <c r="I466" s="343"/>
      <c r="J466" s="343"/>
    </row>
    <row r="467" spans="9:10">
      <c r="I467" s="343"/>
      <c r="J467" s="343"/>
    </row>
    <row r="468" spans="9:10">
      <c r="I468" s="343"/>
      <c r="J468" s="343"/>
    </row>
    <row r="469" spans="9:10">
      <c r="I469" s="343"/>
      <c r="J469" s="343"/>
    </row>
    <row r="470" spans="9:10">
      <c r="I470" s="343"/>
      <c r="J470" s="343"/>
    </row>
    <row r="471" spans="9:10">
      <c r="I471" s="343"/>
      <c r="J471" s="343"/>
    </row>
    <row r="472" spans="9:10">
      <c r="I472" s="343"/>
      <c r="J472" s="343"/>
    </row>
    <row r="473" spans="9:10">
      <c r="I473" s="343"/>
      <c r="J473" s="343"/>
    </row>
    <row r="474" spans="9:10">
      <c r="I474" s="343"/>
      <c r="J474" s="343"/>
    </row>
    <row r="475" spans="9:10">
      <c r="I475" s="343"/>
      <c r="J475" s="343"/>
    </row>
    <row r="476" spans="9:10">
      <c r="I476" s="343"/>
      <c r="J476" s="343"/>
    </row>
    <row r="477" spans="9:10">
      <c r="I477" s="343"/>
      <c r="J477" s="343"/>
    </row>
    <row r="478" spans="9:10">
      <c r="I478" s="343"/>
      <c r="J478" s="343"/>
    </row>
    <row r="479" spans="9:10">
      <c r="I479" s="343"/>
      <c r="J479" s="343"/>
    </row>
    <row r="480" spans="9:10">
      <c r="I480" s="343"/>
      <c r="J480" s="343"/>
    </row>
    <row r="481" spans="9:10">
      <c r="I481" s="343"/>
      <c r="J481" s="343"/>
    </row>
    <row r="482" spans="9:10">
      <c r="I482" s="343"/>
      <c r="J482" s="343"/>
    </row>
    <row r="483" spans="9:10">
      <c r="I483" s="343"/>
      <c r="J483" s="343"/>
    </row>
    <row r="484" spans="9:10">
      <c r="I484" s="343"/>
      <c r="J484" s="343"/>
    </row>
    <row r="485" spans="9:10">
      <c r="I485" s="343"/>
      <c r="J485" s="343"/>
    </row>
    <row r="486" spans="9:10">
      <c r="I486" s="343"/>
      <c r="J486" s="343"/>
    </row>
    <row r="487" spans="9:10">
      <c r="I487" s="343"/>
      <c r="J487" s="343"/>
    </row>
    <row r="488" spans="9:10">
      <c r="I488" s="343"/>
      <c r="J488" s="343"/>
    </row>
    <row r="489" spans="9:10">
      <c r="I489" s="343"/>
      <c r="J489" s="343"/>
    </row>
    <row r="490" spans="9:10">
      <c r="I490" s="343"/>
      <c r="J490" s="343"/>
    </row>
    <row r="491" spans="9:10">
      <c r="I491" s="343"/>
      <c r="J491" s="343"/>
    </row>
    <row r="492" spans="9:10">
      <c r="I492" s="343"/>
      <c r="J492" s="343"/>
    </row>
    <row r="493" spans="9:10">
      <c r="I493" s="343"/>
      <c r="J493" s="343"/>
    </row>
    <row r="494" spans="9:10">
      <c r="I494" s="343"/>
      <c r="J494" s="343"/>
    </row>
    <row r="495" spans="9:10">
      <c r="I495" s="343"/>
      <c r="J495" s="343"/>
    </row>
    <row r="496" spans="9:10">
      <c r="I496" s="343"/>
      <c r="J496" s="343"/>
    </row>
    <row r="497" spans="9:10">
      <c r="I497" s="343"/>
      <c r="J497" s="343"/>
    </row>
    <row r="498" spans="9:10">
      <c r="I498" s="343"/>
      <c r="J498" s="343"/>
    </row>
    <row r="499" spans="9:10">
      <c r="I499" s="343"/>
      <c r="J499" s="343"/>
    </row>
    <row r="500" spans="9:10">
      <c r="I500" s="343"/>
      <c r="J500" s="343"/>
    </row>
    <row r="501" spans="9:10">
      <c r="I501" s="343"/>
      <c r="J501" s="343"/>
    </row>
    <row r="502" spans="9:10">
      <c r="I502" s="343"/>
      <c r="J502" s="343"/>
    </row>
    <row r="503" spans="9:10">
      <c r="I503" s="343"/>
      <c r="J503" s="343"/>
    </row>
    <row r="504" spans="9:10">
      <c r="I504" s="343"/>
      <c r="J504" s="343"/>
    </row>
    <row r="505" spans="9:10">
      <c r="I505" s="343"/>
      <c r="J505" s="343"/>
    </row>
    <row r="506" spans="9:10">
      <c r="I506" s="343"/>
      <c r="J506" s="343"/>
    </row>
    <row r="507" spans="9:10">
      <c r="I507" s="343"/>
      <c r="J507" s="343"/>
    </row>
    <row r="508" spans="9:10">
      <c r="I508" s="343"/>
      <c r="J508" s="343"/>
    </row>
    <row r="509" spans="9:10">
      <c r="I509" s="343"/>
      <c r="J509" s="343"/>
    </row>
    <row r="510" spans="9:10">
      <c r="I510" s="343"/>
      <c r="J510" s="343"/>
    </row>
    <row r="511" spans="9:10">
      <c r="I511" s="343"/>
      <c r="J511" s="343"/>
    </row>
    <row r="512" spans="9:10">
      <c r="I512" s="343"/>
      <c r="J512" s="343"/>
    </row>
    <row r="513" spans="9:10">
      <c r="I513" s="343"/>
      <c r="J513" s="343"/>
    </row>
    <row r="514" spans="9:10">
      <c r="I514" s="343"/>
      <c r="J514" s="343"/>
    </row>
    <row r="515" spans="9:10">
      <c r="I515" s="343"/>
      <c r="J515" s="343"/>
    </row>
    <row r="516" spans="9:10">
      <c r="I516" s="343"/>
      <c r="J516" s="343"/>
    </row>
    <row r="517" spans="9:10">
      <c r="I517" s="343"/>
      <c r="J517" s="343"/>
    </row>
    <row r="518" spans="9:10">
      <c r="I518" s="343"/>
      <c r="J518" s="343"/>
    </row>
    <row r="519" spans="9:10">
      <c r="I519" s="343"/>
      <c r="J519" s="343"/>
    </row>
    <row r="520" spans="9:10">
      <c r="I520" s="343"/>
      <c r="J520" s="343"/>
    </row>
    <row r="521" spans="9:10">
      <c r="I521" s="343"/>
      <c r="J521" s="343"/>
    </row>
    <row r="522" spans="9:10">
      <c r="I522" s="343"/>
      <c r="J522" s="343"/>
    </row>
    <row r="523" spans="9:10">
      <c r="I523" s="343"/>
      <c r="J523" s="343"/>
    </row>
    <row r="524" spans="9:10">
      <c r="I524" s="343"/>
      <c r="J524" s="343"/>
    </row>
    <row r="525" spans="9:10">
      <c r="I525" s="343"/>
      <c r="J525" s="343"/>
    </row>
    <row r="526" spans="9:10">
      <c r="I526" s="343"/>
      <c r="J526" s="343"/>
    </row>
    <row r="527" spans="9:10">
      <c r="I527" s="343"/>
      <c r="J527" s="343"/>
    </row>
    <row r="528" spans="9:10">
      <c r="I528" s="343"/>
      <c r="J528" s="343"/>
    </row>
    <row r="529" spans="9:10">
      <c r="I529" s="343"/>
      <c r="J529" s="343"/>
    </row>
    <row r="530" spans="9:10">
      <c r="I530" s="343"/>
      <c r="J530" s="343"/>
    </row>
    <row r="531" spans="9:10">
      <c r="I531" s="343"/>
      <c r="J531" s="343"/>
    </row>
    <row r="532" spans="9:10">
      <c r="I532" s="343"/>
      <c r="J532" s="343"/>
    </row>
    <row r="533" spans="9:10">
      <c r="I533" s="343"/>
      <c r="J533" s="343"/>
    </row>
    <row r="534" spans="9:10">
      <c r="I534" s="343"/>
      <c r="J534" s="343"/>
    </row>
    <row r="535" spans="9:10">
      <c r="I535" s="343"/>
      <c r="J535" s="343"/>
    </row>
    <row r="536" spans="9:10">
      <c r="I536" s="343"/>
      <c r="J536" s="343"/>
    </row>
    <row r="537" spans="9:10">
      <c r="I537" s="343"/>
      <c r="J537" s="343"/>
    </row>
    <row r="538" spans="9:10">
      <c r="I538" s="343"/>
      <c r="J538" s="343"/>
    </row>
    <row r="539" spans="9:10">
      <c r="I539" s="343"/>
      <c r="J539" s="343"/>
    </row>
    <row r="540" spans="9:10">
      <c r="I540" s="343"/>
      <c r="J540" s="343"/>
    </row>
    <row r="541" spans="9:10">
      <c r="I541" s="343"/>
      <c r="J541" s="343"/>
    </row>
    <row r="542" spans="9:10">
      <c r="I542" s="343"/>
      <c r="J542" s="343"/>
    </row>
    <row r="543" spans="9:10">
      <c r="I543" s="343"/>
      <c r="J543" s="343"/>
    </row>
    <row r="544" spans="9:10">
      <c r="I544" s="343"/>
      <c r="J544" s="343"/>
    </row>
    <row r="545" spans="9:10">
      <c r="I545" s="343"/>
      <c r="J545" s="343"/>
    </row>
    <row r="546" spans="9:10">
      <c r="I546" s="343"/>
      <c r="J546" s="343"/>
    </row>
    <row r="547" spans="9:10">
      <c r="I547" s="343"/>
      <c r="J547" s="343"/>
    </row>
    <row r="548" spans="9:10">
      <c r="I548" s="343"/>
      <c r="J548" s="343"/>
    </row>
    <row r="549" spans="9:10">
      <c r="I549" s="343"/>
      <c r="J549" s="343"/>
    </row>
    <row r="550" spans="9:10">
      <c r="I550" s="343"/>
      <c r="J550" s="343"/>
    </row>
    <row r="551" spans="9:10">
      <c r="I551" s="343"/>
      <c r="J551" s="343"/>
    </row>
    <row r="552" spans="9:10">
      <c r="I552" s="343"/>
      <c r="J552" s="343"/>
    </row>
    <row r="553" spans="9:10">
      <c r="I553" s="343"/>
      <c r="J553" s="343"/>
    </row>
    <row r="554" spans="9:10">
      <c r="I554" s="343"/>
      <c r="J554" s="343"/>
    </row>
    <row r="555" spans="9:10">
      <c r="I555" s="343"/>
      <c r="J555" s="343"/>
    </row>
    <row r="556" spans="9:10">
      <c r="I556" s="343"/>
      <c r="J556" s="343"/>
    </row>
    <row r="557" spans="9:10">
      <c r="I557" s="343"/>
      <c r="J557" s="343"/>
    </row>
    <row r="558" spans="9:10">
      <c r="I558" s="343"/>
      <c r="J558" s="343"/>
    </row>
    <row r="559" spans="9:10">
      <c r="I559" s="343"/>
      <c r="J559" s="343"/>
    </row>
    <row r="560" spans="9:10">
      <c r="I560" s="343"/>
      <c r="J560" s="343"/>
    </row>
    <row r="561" spans="9:10">
      <c r="I561" s="343"/>
      <c r="J561" s="343"/>
    </row>
    <row r="562" spans="9:10">
      <c r="I562" s="343"/>
      <c r="J562" s="343"/>
    </row>
    <row r="563" spans="9:10">
      <c r="I563" s="343"/>
      <c r="J563" s="343"/>
    </row>
    <row r="564" spans="9:10">
      <c r="I564" s="343"/>
      <c r="J564" s="343"/>
    </row>
    <row r="565" spans="9:10">
      <c r="I565" s="343"/>
      <c r="J565" s="343"/>
    </row>
    <row r="566" spans="9:10">
      <c r="I566" s="343"/>
      <c r="J566" s="343"/>
    </row>
    <row r="567" spans="9:10">
      <c r="I567" s="343"/>
      <c r="J567" s="343"/>
    </row>
    <row r="568" spans="9:10">
      <c r="I568" s="343"/>
      <c r="J568" s="343"/>
    </row>
    <row r="569" spans="9:10">
      <c r="I569" s="343"/>
      <c r="J569" s="343"/>
    </row>
    <row r="570" spans="9:10">
      <c r="I570" s="343"/>
      <c r="J570" s="343"/>
    </row>
    <row r="571" spans="9:10">
      <c r="I571" s="343"/>
      <c r="J571" s="343"/>
    </row>
    <row r="572" spans="9:10">
      <c r="I572" s="343"/>
      <c r="J572" s="343"/>
    </row>
    <row r="573" spans="9:10">
      <c r="I573" s="343"/>
      <c r="J573" s="343"/>
    </row>
    <row r="574" spans="9:10">
      <c r="I574" s="343"/>
      <c r="J574" s="343"/>
    </row>
    <row r="575" spans="9:10">
      <c r="I575" s="343"/>
      <c r="J575" s="343"/>
    </row>
    <row r="576" spans="9:10">
      <c r="I576" s="343"/>
      <c r="J576" s="343"/>
    </row>
    <row r="577" spans="9:10">
      <c r="I577" s="343"/>
      <c r="J577" s="343"/>
    </row>
    <row r="578" spans="9:10">
      <c r="I578" s="343"/>
      <c r="J578" s="343"/>
    </row>
    <row r="579" spans="9:10">
      <c r="I579" s="343"/>
      <c r="J579" s="343"/>
    </row>
    <row r="580" spans="9:10">
      <c r="I580" s="343"/>
      <c r="J580" s="343"/>
    </row>
    <row r="581" spans="9:10">
      <c r="I581" s="343"/>
      <c r="J581" s="343"/>
    </row>
    <row r="582" spans="9:10">
      <c r="I582" s="343"/>
      <c r="J582" s="343"/>
    </row>
    <row r="583" spans="9:10">
      <c r="I583" s="343"/>
      <c r="J583" s="343"/>
    </row>
    <row r="584" spans="9:10">
      <c r="I584" s="343"/>
      <c r="J584" s="343"/>
    </row>
    <row r="585" spans="9:10">
      <c r="I585" s="343"/>
      <c r="J585" s="343"/>
    </row>
    <row r="586" spans="9:10">
      <c r="I586" s="343"/>
      <c r="J586" s="343"/>
    </row>
    <row r="587" spans="9:10">
      <c r="I587" s="343"/>
      <c r="J587" s="343"/>
    </row>
    <row r="588" spans="9:10">
      <c r="I588" s="343"/>
      <c r="J588" s="343"/>
    </row>
    <row r="589" spans="9:10">
      <c r="I589" s="343"/>
      <c r="J589" s="343"/>
    </row>
    <row r="590" spans="9:10">
      <c r="I590" s="343"/>
      <c r="J590" s="343"/>
    </row>
    <row r="591" spans="9:10">
      <c r="I591" s="343"/>
      <c r="J591" s="343"/>
    </row>
    <row r="592" spans="9:10">
      <c r="I592" s="343"/>
      <c r="J592" s="343"/>
    </row>
    <row r="593" spans="9:10">
      <c r="I593" s="343"/>
      <c r="J593" s="343"/>
    </row>
    <row r="594" spans="9:10">
      <c r="I594" s="343"/>
      <c r="J594" s="343"/>
    </row>
    <row r="595" spans="9:10">
      <c r="I595" s="343"/>
      <c r="J595" s="343"/>
    </row>
    <row r="596" spans="9:10">
      <c r="I596" s="343"/>
      <c r="J596" s="343"/>
    </row>
    <row r="597" spans="9:10">
      <c r="I597" s="343"/>
      <c r="J597" s="343"/>
    </row>
    <row r="598" spans="9:10">
      <c r="I598" s="343"/>
      <c r="J598" s="343"/>
    </row>
    <row r="599" spans="9:10">
      <c r="I599" s="343"/>
      <c r="J599" s="343"/>
    </row>
    <row r="600" spans="9:10">
      <c r="I600" s="343"/>
      <c r="J600" s="343"/>
    </row>
    <row r="601" spans="9:10">
      <c r="I601" s="343"/>
      <c r="J601" s="343"/>
    </row>
    <row r="602" spans="9:10">
      <c r="I602" s="343"/>
      <c r="J602" s="343"/>
    </row>
    <row r="603" spans="9:10">
      <c r="I603" s="343"/>
      <c r="J603" s="343"/>
    </row>
    <row r="604" spans="9:10">
      <c r="I604" s="343"/>
      <c r="J604" s="343"/>
    </row>
    <row r="605" spans="9:10">
      <c r="I605" s="343"/>
      <c r="J605" s="343"/>
    </row>
    <row r="606" spans="9:10">
      <c r="I606" s="343"/>
      <c r="J606" s="343"/>
    </row>
    <row r="607" spans="9:10">
      <c r="I607" s="343"/>
      <c r="J607" s="343"/>
    </row>
    <row r="608" spans="9:10">
      <c r="I608" s="343"/>
      <c r="J608" s="343"/>
    </row>
    <row r="609" spans="9:10">
      <c r="I609" s="343"/>
      <c r="J609" s="343"/>
    </row>
    <row r="610" spans="9:10">
      <c r="I610" s="343"/>
      <c r="J610" s="343"/>
    </row>
    <row r="611" spans="9:10">
      <c r="I611" s="343"/>
      <c r="J611" s="343"/>
    </row>
    <row r="612" spans="9:10">
      <c r="I612" s="343"/>
      <c r="J612" s="343"/>
    </row>
    <row r="613" spans="9:10">
      <c r="I613" s="343"/>
      <c r="J613" s="343"/>
    </row>
    <row r="614" spans="9:10">
      <c r="I614" s="343"/>
      <c r="J614" s="343"/>
    </row>
    <row r="615" spans="9:10">
      <c r="I615" s="343"/>
      <c r="J615" s="343"/>
    </row>
    <row r="616" spans="9:10">
      <c r="I616" s="343"/>
      <c r="J616" s="343"/>
    </row>
    <row r="617" spans="9:10">
      <c r="I617" s="343"/>
      <c r="J617" s="343"/>
    </row>
    <row r="618" spans="9:10">
      <c r="I618" s="343"/>
      <c r="J618" s="343"/>
    </row>
    <row r="619" spans="9:10">
      <c r="I619" s="343"/>
      <c r="J619" s="343"/>
    </row>
    <row r="620" spans="9:10">
      <c r="I620" s="343"/>
      <c r="J620" s="343"/>
    </row>
    <row r="621" spans="9:10">
      <c r="I621" s="343"/>
      <c r="J621" s="343"/>
    </row>
    <row r="622" spans="9:10">
      <c r="I622" s="343"/>
      <c r="J622" s="343"/>
    </row>
    <row r="623" spans="9:10">
      <c r="I623" s="343"/>
      <c r="J623" s="343"/>
    </row>
    <row r="624" spans="9:10">
      <c r="I624" s="343"/>
      <c r="J624" s="343"/>
    </row>
    <row r="625" spans="9:10">
      <c r="I625" s="343"/>
      <c r="J625" s="343"/>
    </row>
    <row r="626" spans="9:10">
      <c r="I626" s="343"/>
      <c r="J626" s="343"/>
    </row>
    <row r="627" spans="9:10">
      <c r="I627" s="343"/>
      <c r="J627" s="343"/>
    </row>
    <row r="628" spans="9:10">
      <c r="I628" s="343"/>
      <c r="J628" s="343"/>
    </row>
    <row r="629" spans="9:10">
      <c r="I629" s="343"/>
      <c r="J629" s="343"/>
    </row>
    <row r="630" spans="9:10">
      <c r="I630" s="343"/>
      <c r="J630" s="343"/>
    </row>
    <row r="631" spans="9:10">
      <c r="I631" s="343"/>
      <c r="J631" s="343"/>
    </row>
    <row r="632" spans="9:10">
      <c r="I632" s="343"/>
      <c r="J632" s="343"/>
    </row>
    <row r="633" spans="9:10">
      <c r="I633" s="343"/>
      <c r="J633" s="343"/>
    </row>
    <row r="634" spans="9:10">
      <c r="I634" s="343"/>
      <c r="J634" s="343"/>
    </row>
    <row r="635" spans="9:10">
      <c r="I635" s="343"/>
      <c r="J635" s="343"/>
    </row>
    <row r="636" spans="9:10">
      <c r="I636" s="343"/>
      <c r="J636" s="343"/>
    </row>
    <row r="637" spans="9:10">
      <c r="I637" s="343"/>
      <c r="J637" s="343"/>
    </row>
    <row r="638" spans="9:10">
      <c r="I638" s="343"/>
      <c r="J638" s="343"/>
    </row>
    <row r="639" spans="9:10">
      <c r="I639" s="343"/>
      <c r="J639" s="343"/>
    </row>
    <row r="640" spans="9:10">
      <c r="I640" s="343"/>
      <c r="J640" s="343"/>
    </row>
    <row r="641" spans="9:10">
      <c r="I641" s="343"/>
      <c r="J641" s="343"/>
    </row>
    <row r="642" spans="9:10">
      <c r="I642" s="343"/>
      <c r="J642" s="343"/>
    </row>
    <row r="643" spans="9:10">
      <c r="I643" s="343"/>
      <c r="J643" s="343"/>
    </row>
    <row r="644" spans="9:10">
      <c r="I644" s="343"/>
      <c r="J644" s="343"/>
    </row>
    <row r="645" spans="9:10">
      <c r="I645" s="343"/>
      <c r="J645" s="343"/>
    </row>
    <row r="646" spans="9:10">
      <c r="I646" s="343"/>
      <c r="J646" s="343"/>
    </row>
    <row r="647" spans="9:10">
      <c r="I647" s="343"/>
      <c r="J647" s="343"/>
    </row>
    <row r="648" spans="9:10">
      <c r="I648" s="343"/>
      <c r="J648" s="343"/>
    </row>
    <row r="649" spans="9:10">
      <c r="I649" s="343"/>
      <c r="J649" s="343"/>
    </row>
    <row r="650" spans="9:10">
      <c r="I650" s="343"/>
      <c r="J650" s="343"/>
    </row>
    <row r="651" spans="9:10">
      <c r="I651" s="343"/>
      <c r="J651" s="343"/>
    </row>
    <row r="652" spans="9:10">
      <c r="I652" s="343"/>
      <c r="J652" s="343"/>
    </row>
    <row r="653" spans="9:10">
      <c r="I653" s="343"/>
      <c r="J653" s="343"/>
    </row>
    <row r="654" spans="9:10">
      <c r="I654" s="343"/>
      <c r="J654" s="343"/>
    </row>
    <row r="655" spans="9:10">
      <c r="I655" s="343"/>
      <c r="J655" s="343"/>
    </row>
    <row r="656" spans="9:10">
      <c r="I656" s="343"/>
      <c r="J656" s="343"/>
    </row>
    <row r="657" spans="9:10">
      <c r="I657" s="343"/>
      <c r="J657" s="343"/>
    </row>
    <row r="658" spans="9:10">
      <c r="I658" s="343"/>
      <c r="J658" s="343"/>
    </row>
    <row r="659" spans="9:10">
      <c r="I659" s="343"/>
      <c r="J659" s="343"/>
    </row>
    <row r="660" spans="9:10">
      <c r="I660" s="343"/>
      <c r="J660" s="343"/>
    </row>
    <row r="661" spans="9:10">
      <c r="I661" s="343"/>
      <c r="J661" s="343"/>
    </row>
    <row r="662" spans="9:10">
      <c r="I662" s="343"/>
      <c r="J662" s="343"/>
    </row>
    <row r="663" spans="9:10">
      <c r="I663" s="343"/>
      <c r="J663" s="343"/>
    </row>
    <row r="664" spans="9:10">
      <c r="I664" s="343"/>
      <c r="J664" s="343"/>
    </row>
    <row r="665" spans="9:10">
      <c r="I665" s="343"/>
      <c r="J665" s="343"/>
    </row>
    <row r="666" spans="9:10">
      <c r="I666" s="343"/>
      <c r="J666" s="343"/>
    </row>
    <row r="667" spans="9:10">
      <c r="I667" s="343"/>
      <c r="J667" s="343"/>
    </row>
    <row r="668" spans="9:10">
      <c r="I668" s="343"/>
      <c r="J668" s="343"/>
    </row>
    <row r="669" spans="9:10">
      <c r="I669" s="343"/>
      <c r="J669" s="343"/>
    </row>
    <row r="670" spans="9:10">
      <c r="I670" s="343"/>
      <c r="J670" s="343"/>
    </row>
    <row r="671" spans="9:10">
      <c r="I671" s="343"/>
      <c r="J671" s="343"/>
    </row>
    <row r="672" spans="9:10">
      <c r="I672" s="343"/>
      <c r="J672" s="343"/>
    </row>
    <row r="673" spans="9:10">
      <c r="I673" s="343"/>
      <c r="J673" s="343"/>
    </row>
    <row r="674" spans="9:10">
      <c r="I674" s="343"/>
      <c r="J674" s="343"/>
    </row>
    <row r="675" spans="9:10">
      <c r="I675" s="343"/>
      <c r="J675" s="343"/>
    </row>
    <row r="676" spans="9:10">
      <c r="I676" s="343"/>
      <c r="J676" s="343"/>
    </row>
    <row r="677" spans="9:10">
      <c r="I677" s="343"/>
      <c r="J677" s="343"/>
    </row>
    <row r="678" spans="9:10">
      <c r="I678" s="343"/>
      <c r="J678" s="343"/>
    </row>
    <row r="679" spans="9:10">
      <c r="I679" s="343"/>
      <c r="J679" s="343"/>
    </row>
    <row r="680" spans="9:10">
      <c r="I680" s="343"/>
      <c r="J680" s="343"/>
    </row>
    <row r="681" spans="9:10">
      <c r="I681" s="343"/>
      <c r="J681" s="343"/>
    </row>
    <row r="682" spans="9:10">
      <c r="I682" s="343"/>
      <c r="J682" s="343"/>
    </row>
    <row r="683" spans="9:10">
      <c r="I683" s="343"/>
      <c r="J683" s="343"/>
    </row>
    <row r="684" spans="9:10">
      <c r="I684" s="343"/>
      <c r="J684" s="343"/>
    </row>
    <row r="685" spans="9:10">
      <c r="I685" s="343"/>
      <c r="J685" s="343"/>
    </row>
    <row r="686" spans="9:10">
      <c r="I686" s="343"/>
      <c r="J686" s="343"/>
    </row>
    <row r="687" spans="9:10">
      <c r="I687" s="343"/>
      <c r="J687" s="343"/>
    </row>
    <row r="688" spans="9:10">
      <c r="I688" s="343"/>
      <c r="J688" s="343"/>
    </row>
    <row r="689" spans="9:10">
      <c r="I689" s="343"/>
      <c r="J689" s="343"/>
    </row>
    <row r="690" spans="9:10">
      <c r="I690" s="343"/>
      <c r="J690" s="343"/>
    </row>
    <row r="691" spans="9:10">
      <c r="I691" s="343"/>
      <c r="J691" s="343"/>
    </row>
    <row r="692" spans="9:10">
      <c r="I692" s="343"/>
      <c r="J692" s="343"/>
    </row>
    <row r="693" spans="9:10">
      <c r="I693" s="343"/>
      <c r="J693" s="343"/>
    </row>
    <row r="694" spans="9:10">
      <c r="I694" s="343"/>
      <c r="J694" s="343"/>
    </row>
    <row r="695" spans="9:10">
      <c r="I695" s="343"/>
      <c r="J695" s="343"/>
    </row>
    <row r="696" spans="9:10">
      <c r="I696" s="343"/>
      <c r="J696" s="343"/>
    </row>
    <row r="697" spans="9:10">
      <c r="I697" s="343"/>
      <c r="J697" s="343"/>
    </row>
    <row r="698" spans="9:10">
      <c r="I698" s="343"/>
      <c r="J698" s="343"/>
    </row>
    <row r="699" spans="9:10">
      <c r="I699" s="343"/>
      <c r="J699" s="343"/>
    </row>
    <row r="700" spans="9:10">
      <c r="I700" s="343"/>
      <c r="J700" s="343"/>
    </row>
    <row r="701" spans="9:10">
      <c r="I701" s="343"/>
      <c r="J701" s="343"/>
    </row>
    <row r="702" spans="9:10">
      <c r="I702" s="343"/>
      <c r="J702" s="343"/>
    </row>
    <row r="703" spans="9:10">
      <c r="I703" s="343"/>
      <c r="J703" s="343"/>
    </row>
    <row r="704" spans="9:10">
      <c r="I704" s="343"/>
      <c r="J704" s="343"/>
    </row>
    <row r="705" spans="9:10">
      <c r="I705" s="343"/>
      <c r="J705" s="343"/>
    </row>
    <row r="706" spans="9:10">
      <c r="I706" s="343"/>
      <c r="J706" s="343"/>
    </row>
    <row r="707" spans="9:10">
      <c r="I707" s="343"/>
      <c r="J707" s="343"/>
    </row>
    <row r="708" spans="9:10">
      <c r="I708" s="343"/>
      <c r="J708" s="343"/>
    </row>
    <row r="709" spans="9:10">
      <c r="I709" s="343"/>
      <c r="J709" s="343"/>
    </row>
    <row r="710" spans="9:10">
      <c r="I710" s="343"/>
      <c r="J710" s="343"/>
    </row>
    <row r="711" spans="9:10">
      <c r="I711" s="343"/>
      <c r="J711" s="343"/>
    </row>
    <row r="712" spans="9:10">
      <c r="I712" s="343"/>
      <c r="J712" s="343"/>
    </row>
    <row r="713" spans="9:10">
      <c r="I713" s="343"/>
      <c r="J713" s="343"/>
    </row>
    <row r="714" spans="9:10">
      <c r="I714" s="343"/>
      <c r="J714" s="343"/>
    </row>
    <row r="715" spans="9:10">
      <c r="I715" s="343"/>
      <c r="J715" s="343"/>
    </row>
    <row r="716" spans="9:10">
      <c r="I716" s="343"/>
      <c r="J716" s="343"/>
    </row>
    <row r="717" spans="9:10">
      <c r="I717" s="343"/>
      <c r="J717" s="343"/>
    </row>
    <row r="718" spans="9:10">
      <c r="I718" s="343"/>
      <c r="J718" s="343"/>
    </row>
    <row r="719" spans="9:10">
      <c r="I719" s="343"/>
      <c r="J719" s="343"/>
    </row>
    <row r="720" spans="9:10">
      <c r="I720" s="343"/>
      <c r="J720" s="343"/>
    </row>
    <row r="721" spans="9:10">
      <c r="I721" s="343"/>
      <c r="J721" s="343"/>
    </row>
    <row r="722" spans="9:10">
      <c r="I722" s="343"/>
      <c r="J722" s="343"/>
    </row>
    <row r="723" spans="9:10">
      <c r="I723" s="343"/>
      <c r="J723" s="343"/>
    </row>
    <row r="724" spans="9:10">
      <c r="I724" s="343"/>
      <c r="J724" s="343"/>
    </row>
    <row r="725" spans="9:10">
      <c r="I725" s="343"/>
      <c r="J725" s="343"/>
    </row>
    <row r="726" spans="9:10">
      <c r="I726" s="343"/>
      <c r="J726" s="343"/>
    </row>
    <row r="727" spans="9:10">
      <c r="I727" s="343"/>
      <c r="J727" s="343"/>
    </row>
    <row r="728" spans="9:10">
      <c r="I728" s="343"/>
      <c r="J728" s="343"/>
    </row>
    <row r="729" spans="9:10">
      <c r="I729" s="343"/>
      <c r="J729" s="343"/>
    </row>
    <row r="730" spans="9:10">
      <c r="I730" s="343"/>
      <c r="J730" s="343"/>
    </row>
    <row r="731" spans="9:10">
      <c r="I731" s="343"/>
      <c r="J731" s="343"/>
    </row>
    <row r="732" spans="9:10">
      <c r="I732" s="343"/>
      <c r="J732" s="343"/>
    </row>
    <row r="733" spans="9:10">
      <c r="I733" s="343"/>
      <c r="J733" s="343"/>
    </row>
    <row r="734" spans="9:10">
      <c r="I734" s="343"/>
      <c r="J734" s="343"/>
    </row>
    <row r="735" spans="9:10">
      <c r="I735" s="343"/>
      <c r="J735" s="343"/>
    </row>
    <row r="736" spans="9:10">
      <c r="I736" s="343"/>
      <c r="J736" s="343"/>
    </row>
    <row r="737" spans="9:10">
      <c r="I737" s="343"/>
      <c r="J737" s="343"/>
    </row>
    <row r="738" spans="9:10">
      <c r="I738" s="343"/>
      <c r="J738" s="343"/>
    </row>
    <row r="739" spans="9:10">
      <c r="I739" s="343"/>
      <c r="J739" s="343"/>
    </row>
    <row r="740" spans="9:10">
      <c r="I740" s="343"/>
      <c r="J740" s="343"/>
    </row>
    <row r="741" spans="9:10">
      <c r="I741" s="343"/>
      <c r="J741" s="343"/>
    </row>
    <row r="742" spans="9:10">
      <c r="I742" s="343"/>
      <c r="J742" s="343"/>
    </row>
    <row r="743" spans="9:10">
      <c r="I743" s="343"/>
      <c r="J743" s="343"/>
    </row>
    <row r="744" spans="9:10">
      <c r="I744" s="343"/>
      <c r="J744" s="343"/>
    </row>
    <row r="745" spans="9:10">
      <c r="I745" s="343"/>
      <c r="J745" s="343"/>
    </row>
    <row r="746" spans="9:10">
      <c r="I746" s="343"/>
      <c r="J746" s="343"/>
    </row>
    <row r="747" spans="9:10">
      <c r="I747" s="343"/>
      <c r="J747" s="343"/>
    </row>
    <row r="748" spans="9:10">
      <c r="I748" s="343"/>
      <c r="J748" s="343"/>
    </row>
    <row r="749" spans="9:10">
      <c r="I749" s="343"/>
      <c r="J749" s="343"/>
    </row>
    <row r="750" spans="9:10">
      <c r="I750" s="343"/>
      <c r="J750" s="343"/>
    </row>
    <row r="751" spans="9:10">
      <c r="I751" s="343"/>
      <c r="J751" s="343"/>
    </row>
    <row r="752" spans="9:10">
      <c r="I752" s="343"/>
      <c r="J752" s="343"/>
    </row>
    <row r="753" spans="9:10">
      <c r="I753" s="343"/>
      <c r="J753" s="343"/>
    </row>
    <row r="754" spans="9:10">
      <c r="I754" s="343"/>
      <c r="J754" s="343"/>
    </row>
    <row r="755" spans="9:10">
      <c r="I755" s="343"/>
      <c r="J755" s="343"/>
    </row>
    <row r="756" spans="9:10">
      <c r="I756" s="343"/>
      <c r="J756" s="343"/>
    </row>
    <row r="757" spans="9:10">
      <c r="I757" s="343"/>
      <c r="J757" s="343"/>
    </row>
    <row r="758" spans="9:10">
      <c r="I758" s="343"/>
      <c r="J758" s="343"/>
    </row>
    <row r="759" spans="9:10">
      <c r="I759" s="343"/>
      <c r="J759" s="343"/>
    </row>
    <row r="760" spans="9:10">
      <c r="I760" s="343"/>
      <c r="J760" s="343"/>
    </row>
    <row r="761" spans="9:10">
      <c r="I761" s="343"/>
      <c r="J761" s="343"/>
    </row>
    <row r="762" spans="9:10">
      <c r="I762" s="343"/>
      <c r="J762" s="343"/>
    </row>
    <row r="763" spans="9:10">
      <c r="I763" s="343"/>
      <c r="J763" s="343"/>
    </row>
    <row r="764" spans="9:10">
      <c r="I764" s="343"/>
      <c r="J764" s="343"/>
    </row>
    <row r="765" spans="9:10">
      <c r="I765" s="343"/>
      <c r="J765" s="343"/>
    </row>
    <row r="766" spans="9:10">
      <c r="I766" s="343"/>
      <c r="J766" s="343"/>
    </row>
    <row r="767" spans="9:10">
      <c r="I767" s="343"/>
      <c r="J767" s="343"/>
    </row>
    <row r="768" spans="9:10">
      <c r="I768" s="343"/>
      <c r="J768" s="343"/>
    </row>
    <row r="769" spans="9:10">
      <c r="I769" s="343"/>
      <c r="J769" s="343"/>
    </row>
    <row r="770" spans="9:10">
      <c r="I770" s="343"/>
      <c r="J770" s="343"/>
    </row>
    <row r="771" spans="9:10">
      <c r="I771" s="343"/>
      <c r="J771" s="343"/>
    </row>
    <row r="772" spans="9:10">
      <c r="I772" s="343"/>
      <c r="J772" s="343"/>
    </row>
    <row r="773" spans="9:10">
      <c r="I773" s="343"/>
      <c r="J773" s="343"/>
    </row>
    <row r="774" spans="9:10">
      <c r="I774" s="343"/>
      <c r="J774" s="343"/>
    </row>
    <row r="775" spans="9:10">
      <c r="I775" s="343"/>
      <c r="J775" s="343"/>
    </row>
    <row r="776" spans="9:10">
      <c r="I776" s="343"/>
      <c r="J776" s="343"/>
    </row>
    <row r="777" spans="9:10">
      <c r="I777" s="343"/>
      <c r="J777" s="343"/>
    </row>
    <row r="778" spans="9:10">
      <c r="I778" s="343"/>
      <c r="J778" s="343"/>
    </row>
    <row r="779" spans="9:10">
      <c r="I779" s="343"/>
      <c r="J779" s="343"/>
    </row>
    <row r="780" spans="9:10">
      <c r="I780" s="343"/>
      <c r="J780" s="343"/>
    </row>
    <row r="781" spans="9:10">
      <c r="I781" s="343"/>
      <c r="J781" s="343"/>
    </row>
    <row r="782" spans="9:10">
      <c r="I782" s="343"/>
      <c r="J782" s="343"/>
    </row>
    <row r="783" spans="9:10">
      <c r="I783" s="343"/>
      <c r="J783" s="343"/>
    </row>
    <row r="784" spans="9:10">
      <c r="I784" s="343"/>
      <c r="J784" s="343"/>
    </row>
    <row r="785" spans="9:10">
      <c r="I785" s="343"/>
      <c r="J785" s="343"/>
    </row>
    <row r="786" spans="9:10">
      <c r="I786" s="343"/>
      <c r="J786" s="343"/>
    </row>
    <row r="787" spans="9:10">
      <c r="I787" s="343"/>
      <c r="J787" s="343"/>
    </row>
    <row r="788" spans="9:10">
      <c r="I788" s="343"/>
      <c r="J788" s="343"/>
    </row>
    <row r="789" spans="9:10">
      <c r="I789" s="343"/>
      <c r="J789" s="343"/>
    </row>
    <row r="790" spans="9:10">
      <c r="I790" s="343"/>
      <c r="J790" s="343"/>
    </row>
    <row r="791" spans="9:10">
      <c r="I791" s="343"/>
      <c r="J791" s="343"/>
    </row>
    <row r="792" spans="9:10">
      <c r="I792" s="343"/>
      <c r="J792" s="343"/>
    </row>
    <row r="793" spans="9:10">
      <c r="I793" s="343"/>
      <c r="J793" s="343"/>
    </row>
    <row r="794" spans="9:10">
      <c r="I794" s="343"/>
      <c r="J794" s="343"/>
    </row>
    <row r="795" spans="9:10">
      <c r="I795" s="343"/>
      <c r="J795" s="343"/>
    </row>
    <row r="796" spans="9:10">
      <c r="I796" s="343"/>
      <c r="J796" s="343"/>
    </row>
    <row r="797" spans="9:10">
      <c r="I797" s="343"/>
      <c r="J797" s="343"/>
    </row>
    <row r="798" spans="9:10">
      <c r="I798" s="343"/>
      <c r="J798" s="343"/>
    </row>
    <row r="799" spans="9:10">
      <c r="I799" s="343"/>
      <c r="J799" s="343"/>
    </row>
    <row r="800" spans="9:10">
      <c r="I800" s="343"/>
      <c r="J800" s="343"/>
    </row>
    <row r="801" spans="9:10">
      <c r="I801" s="343"/>
      <c r="J801" s="343"/>
    </row>
    <row r="802" spans="9:10">
      <c r="I802" s="343"/>
      <c r="J802" s="343"/>
    </row>
    <row r="803" spans="9:10">
      <c r="I803" s="343"/>
      <c r="J803" s="343"/>
    </row>
    <row r="804" spans="9:10">
      <c r="I804" s="343"/>
      <c r="J804" s="343"/>
    </row>
    <row r="805" spans="9:10">
      <c r="I805" s="343"/>
      <c r="J805" s="343"/>
    </row>
    <row r="806" spans="9:10">
      <c r="I806" s="343"/>
      <c r="J806" s="343"/>
    </row>
    <row r="807" spans="9:10">
      <c r="I807" s="343"/>
      <c r="J807" s="343"/>
    </row>
    <row r="808" spans="9:10">
      <c r="I808" s="343"/>
      <c r="J808" s="343"/>
    </row>
    <row r="809" spans="9:10">
      <c r="I809" s="343"/>
      <c r="J809" s="343"/>
    </row>
    <row r="810" spans="9:10">
      <c r="I810" s="343"/>
      <c r="J810" s="343"/>
    </row>
    <row r="811" spans="9:10">
      <c r="I811" s="343"/>
      <c r="J811" s="343"/>
    </row>
    <row r="812" spans="9:10">
      <c r="I812" s="343"/>
      <c r="J812" s="343"/>
    </row>
    <row r="813" spans="9:10">
      <c r="I813" s="343"/>
      <c r="J813" s="343"/>
    </row>
    <row r="814" spans="9:10">
      <c r="I814" s="343"/>
      <c r="J814" s="343"/>
    </row>
    <row r="815" spans="9:10">
      <c r="I815" s="343"/>
      <c r="J815" s="343"/>
    </row>
    <row r="816" spans="9:10">
      <c r="I816" s="343"/>
      <c r="J816" s="343"/>
    </row>
    <row r="817" spans="9:10">
      <c r="I817" s="343"/>
      <c r="J817" s="343"/>
    </row>
    <row r="818" spans="9:10">
      <c r="I818" s="343"/>
      <c r="J818" s="343"/>
    </row>
    <row r="819" spans="9:10">
      <c r="I819" s="343"/>
      <c r="J819" s="343"/>
    </row>
    <row r="820" spans="9:10">
      <c r="I820" s="343"/>
      <c r="J820" s="343"/>
    </row>
    <row r="821" spans="9:10">
      <c r="I821" s="343"/>
      <c r="J821" s="343"/>
    </row>
    <row r="822" spans="9:10">
      <c r="I822" s="343"/>
      <c r="J822" s="343"/>
    </row>
    <row r="823" spans="9:10">
      <c r="I823" s="343"/>
      <c r="J823" s="343"/>
    </row>
    <row r="824" spans="9:10">
      <c r="I824" s="343"/>
      <c r="J824" s="343"/>
    </row>
    <row r="825" spans="9:10">
      <c r="I825" s="343"/>
      <c r="J825" s="343"/>
    </row>
    <row r="826" spans="9:10">
      <c r="I826" s="343"/>
      <c r="J826" s="343"/>
    </row>
    <row r="827" spans="9:10">
      <c r="I827" s="343"/>
      <c r="J827" s="343"/>
    </row>
    <row r="828" spans="9:10">
      <c r="I828" s="343"/>
      <c r="J828" s="343"/>
    </row>
    <row r="829" spans="9:10">
      <c r="I829" s="343"/>
      <c r="J829" s="343"/>
    </row>
    <row r="830" spans="9:10">
      <c r="I830" s="343"/>
      <c r="J830" s="343"/>
    </row>
    <row r="831" spans="9:10">
      <c r="I831" s="343"/>
      <c r="J831" s="343"/>
    </row>
    <row r="832" spans="9:10">
      <c r="I832" s="343"/>
      <c r="J832" s="343"/>
    </row>
    <row r="833" spans="9:10">
      <c r="I833" s="343"/>
      <c r="J833" s="343"/>
    </row>
    <row r="834" spans="9:10">
      <c r="I834" s="343"/>
      <c r="J834" s="343"/>
    </row>
    <row r="835" spans="9:10">
      <c r="I835" s="343"/>
      <c r="J835" s="343"/>
    </row>
    <row r="836" spans="9:10">
      <c r="I836" s="343"/>
      <c r="J836" s="343"/>
    </row>
    <row r="837" spans="9:10">
      <c r="I837" s="343"/>
      <c r="J837" s="343"/>
    </row>
    <row r="838" spans="9:10">
      <c r="I838" s="343"/>
      <c r="J838" s="343"/>
    </row>
    <row r="839" spans="9:10">
      <c r="I839" s="343"/>
      <c r="J839" s="343"/>
    </row>
    <row r="840" spans="9:10">
      <c r="I840" s="343"/>
      <c r="J840" s="343"/>
    </row>
    <row r="841" spans="9:10">
      <c r="I841" s="343"/>
      <c r="J841" s="343"/>
    </row>
    <row r="842" spans="9:10">
      <c r="I842" s="343"/>
      <c r="J842" s="343"/>
    </row>
    <row r="843" spans="9:10">
      <c r="I843" s="343"/>
      <c r="J843" s="343"/>
    </row>
    <row r="844" spans="9:10">
      <c r="I844" s="343"/>
      <c r="J844" s="343"/>
    </row>
    <row r="845" spans="9:10">
      <c r="I845" s="343"/>
      <c r="J845" s="343"/>
    </row>
    <row r="846" spans="9:10">
      <c r="I846" s="343"/>
      <c r="J846" s="343"/>
    </row>
    <row r="847" spans="9:10">
      <c r="I847" s="343"/>
      <c r="J847" s="343"/>
    </row>
    <row r="848" spans="9:10">
      <c r="I848" s="343"/>
      <c r="J848" s="343"/>
    </row>
    <row r="849" spans="9:10">
      <c r="I849" s="343"/>
      <c r="J849" s="343"/>
    </row>
    <row r="850" spans="9:10">
      <c r="I850" s="343"/>
      <c r="J850" s="343"/>
    </row>
    <row r="851" spans="9:10">
      <c r="I851" s="343"/>
      <c r="J851" s="343"/>
    </row>
    <row r="852" spans="9:10">
      <c r="I852" s="343"/>
      <c r="J852" s="343"/>
    </row>
    <row r="853" spans="9:10">
      <c r="I853" s="343"/>
      <c r="J853" s="343"/>
    </row>
    <row r="854" spans="9:10">
      <c r="I854" s="343"/>
      <c r="J854" s="343"/>
    </row>
    <row r="855" spans="9:10">
      <c r="I855" s="343"/>
      <c r="J855" s="343"/>
    </row>
    <row r="856" spans="9:10">
      <c r="I856" s="343"/>
      <c r="J856" s="343"/>
    </row>
    <row r="857" spans="9:10">
      <c r="I857" s="343"/>
      <c r="J857" s="343"/>
    </row>
    <row r="858" spans="9:10">
      <c r="I858" s="343"/>
      <c r="J858" s="343"/>
    </row>
    <row r="859" spans="9:10">
      <c r="I859" s="343"/>
      <c r="J859" s="343"/>
    </row>
    <row r="860" spans="9:10">
      <c r="I860" s="343"/>
      <c r="J860" s="343"/>
    </row>
    <row r="861" spans="9:10">
      <c r="I861" s="343"/>
      <c r="J861" s="343"/>
    </row>
    <row r="862" spans="9:10">
      <c r="I862" s="343"/>
      <c r="J862" s="343"/>
    </row>
    <row r="863" spans="9:10">
      <c r="I863" s="343"/>
      <c r="J863" s="343"/>
    </row>
    <row r="864" spans="9:10">
      <c r="I864" s="343"/>
      <c r="J864" s="343"/>
    </row>
    <row r="865" spans="9:10">
      <c r="I865" s="343"/>
      <c r="J865" s="343"/>
    </row>
    <row r="866" spans="9:10">
      <c r="I866" s="343"/>
      <c r="J866" s="343"/>
    </row>
    <row r="867" spans="9:10">
      <c r="I867" s="343"/>
      <c r="J867" s="343"/>
    </row>
    <row r="868" spans="9:10">
      <c r="I868" s="343"/>
      <c r="J868" s="343"/>
    </row>
    <row r="869" spans="9:10">
      <c r="I869" s="343"/>
      <c r="J869" s="343"/>
    </row>
    <row r="870" spans="9:10">
      <c r="I870" s="343"/>
      <c r="J870" s="343"/>
    </row>
    <row r="871" spans="9:10">
      <c r="I871" s="343"/>
      <c r="J871" s="343"/>
    </row>
    <row r="872" spans="9:10">
      <c r="I872" s="343"/>
      <c r="J872" s="343"/>
    </row>
    <row r="873" spans="9:10">
      <c r="I873" s="343"/>
      <c r="J873" s="343"/>
    </row>
    <row r="874" spans="9:10">
      <c r="I874" s="343"/>
      <c r="J874" s="343"/>
    </row>
    <row r="875" spans="9:10">
      <c r="I875" s="343"/>
      <c r="J875" s="343"/>
    </row>
    <row r="876" spans="9:10">
      <c r="I876" s="343"/>
      <c r="J876" s="343"/>
    </row>
    <row r="877" spans="9:10">
      <c r="I877" s="343"/>
      <c r="J877" s="343"/>
    </row>
    <row r="878" spans="9:10">
      <c r="I878" s="343"/>
      <c r="J878" s="343"/>
    </row>
    <row r="879" spans="9:10">
      <c r="I879" s="343"/>
      <c r="J879" s="343"/>
    </row>
    <row r="880" spans="9:10">
      <c r="I880" s="343"/>
      <c r="J880" s="343"/>
    </row>
    <row r="881" spans="9:10">
      <c r="I881" s="343"/>
      <c r="J881" s="343"/>
    </row>
    <row r="882" spans="9:10">
      <c r="I882" s="343"/>
      <c r="J882" s="343"/>
    </row>
    <row r="883" spans="9:10">
      <c r="I883" s="343"/>
      <c r="J883" s="343"/>
    </row>
    <row r="884" spans="9:10">
      <c r="I884" s="343"/>
      <c r="J884" s="343"/>
    </row>
    <row r="885" spans="9:10">
      <c r="I885" s="343"/>
      <c r="J885" s="343"/>
    </row>
    <row r="886" spans="9:10">
      <c r="I886" s="343"/>
      <c r="J886" s="343"/>
    </row>
    <row r="887" spans="9:10">
      <c r="I887" s="343"/>
      <c r="J887" s="343"/>
    </row>
    <row r="888" spans="9:10">
      <c r="I888" s="343"/>
      <c r="J888" s="343"/>
    </row>
    <row r="889" spans="9:10">
      <c r="I889" s="343"/>
      <c r="J889" s="343"/>
    </row>
    <row r="890" spans="9:10">
      <c r="I890" s="343"/>
      <c r="J890" s="343"/>
    </row>
    <row r="891" spans="9:10">
      <c r="I891" s="343"/>
      <c r="J891" s="343"/>
    </row>
    <row r="892" spans="9:10">
      <c r="I892" s="343"/>
      <c r="J892" s="343"/>
    </row>
    <row r="893" spans="9:10">
      <c r="I893" s="343"/>
      <c r="J893" s="343"/>
    </row>
    <row r="894" spans="9:10">
      <c r="I894" s="343"/>
      <c r="J894" s="343"/>
    </row>
    <row r="895" spans="9:10">
      <c r="I895" s="343"/>
      <c r="J895" s="343"/>
    </row>
    <row r="896" spans="9:10">
      <c r="I896" s="343"/>
      <c r="J896" s="343"/>
    </row>
    <row r="897" spans="9:10">
      <c r="I897" s="343"/>
      <c r="J897" s="343"/>
    </row>
    <row r="898" spans="9:10">
      <c r="I898" s="343"/>
      <c r="J898" s="343"/>
    </row>
    <row r="899" spans="9:10">
      <c r="I899" s="343"/>
      <c r="J899" s="343"/>
    </row>
    <row r="900" spans="9:10">
      <c r="I900" s="343"/>
      <c r="J900" s="343"/>
    </row>
    <row r="901" spans="9:10">
      <c r="I901" s="343"/>
      <c r="J901" s="343"/>
    </row>
    <row r="902" spans="9:10">
      <c r="I902" s="343"/>
      <c r="J902" s="343"/>
    </row>
    <row r="903" spans="9:10">
      <c r="I903" s="343"/>
      <c r="J903" s="343"/>
    </row>
    <row r="904" spans="9:10">
      <c r="I904" s="343"/>
      <c r="J904" s="343"/>
    </row>
    <row r="905" spans="9:10">
      <c r="I905" s="343"/>
      <c r="J905" s="343"/>
    </row>
    <row r="906" spans="9:10">
      <c r="I906" s="343"/>
      <c r="J906" s="343"/>
    </row>
    <row r="907" spans="9:10">
      <c r="I907" s="343"/>
      <c r="J907" s="343"/>
    </row>
    <row r="908" spans="9:10">
      <c r="I908" s="343"/>
      <c r="J908" s="343"/>
    </row>
    <row r="909" spans="9:10">
      <c r="I909" s="343"/>
      <c r="J909" s="343"/>
    </row>
    <row r="910" spans="9:10">
      <c r="I910" s="343"/>
      <c r="J910" s="343"/>
    </row>
    <row r="911" spans="9:10">
      <c r="I911" s="343"/>
      <c r="J911" s="343"/>
    </row>
    <row r="912" spans="9:10">
      <c r="I912" s="343"/>
      <c r="J912" s="343"/>
    </row>
    <row r="913" spans="9:10">
      <c r="I913" s="343"/>
      <c r="J913" s="343"/>
    </row>
    <row r="914" spans="9:10">
      <c r="I914" s="343"/>
      <c r="J914" s="343"/>
    </row>
    <row r="915" spans="9:10">
      <c r="I915" s="343"/>
      <c r="J915" s="343"/>
    </row>
    <row r="916" spans="9:10">
      <c r="I916" s="343"/>
      <c r="J916" s="343"/>
    </row>
    <row r="917" spans="9:10">
      <c r="I917" s="343"/>
      <c r="J917" s="343"/>
    </row>
    <row r="918" spans="9:10">
      <c r="I918" s="343"/>
      <c r="J918" s="343"/>
    </row>
    <row r="919" spans="9:10">
      <c r="I919" s="343"/>
      <c r="J919" s="343"/>
    </row>
    <row r="920" spans="9:10">
      <c r="I920" s="343"/>
      <c r="J920" s="343"/>
    </row>
    <row r="921" spans="9:10">
      <c r="I921" s="343"/>
      <c r="J921" s="343"/>
    </row>
    <row r="922" spans="9:10">
      <c r="I922" s="343"/>
      <c r="J922" s="343"/>
    </row>
    <row r="923" spans="9:10">
      <c r="I923" s="343"/>
      <c r="J923" s="343"/>
    </row>
    <row r="924" spans="9:10">
      <c r="I924" s="343"/>
      <c r="J924" s="343"/>
    </row>
    <row r="925" spans="9:10">
      <c r="I925" s="343"/>
      <c r="J925" s="343"/>
    </row>
    <row r="926" spans="9:10">
      <c r="I926" s="343"/>
      <c r="J926" s="343"/>
    </row>
    <row r="927" spans="9:10">
      <c r="I927" s="343"/>
      <c r="J927" s="343"/>
    </row>
    <row r="928" spans="9:10">
      <c r="I928" s="343"/>
      <c r="J928" s="343"/>
    </row>
    <row r="929" spans="9:10">
      <c r="I929" s="343"/>
      <c r="J929" s="343"/>
    </row>
    <row r="930" spans="9:10">
      <c r="I930" s="343"/>
      <c r="J930" s="343"/>
    </row>
    <row r="931" spans="9:10">
      <c r="I931" s="343"/>
      <c r="J931" s="343"/>
    </row>
    <row r="932" spans="9:10">
      <c r="I932" s="343"/>
      <c r="J932" s="343"/>
    </row>
    <row r="933" spans="9:10">
      <c r="I933" s="343"/>
      <c r="J933" s="343"/>
    </row>
    <row r="934" spans="9:10">
      <c r="I934" s="343"/>
      <c r="J934" s="343"/>
    </row>
    <row r="935" spans="9:10">
      <c r="I935" s="343"/>
      <c r="J935" s="343"/>
    </row>
    <row r="936" spans="9:10">
      <c r="I936" s="343"/>
      <c r="J936" s="343"/>
    </row>
    <row r="937" spans="9:10">
      <c r="I937" s="343"/>
      <c r="J937" s="343"/>
    </row>
    <row r="938" spans="9:10">
      <c r="I938" s="343"/>
      <c r="J938" s="343"/>
    </row>
    <row r="939" spans="9:10">
      <c r="I939" s="343"/>
      <c r="J939" s="343"/>
    </row>
    <row r="940" spans="9:10">
      <c r="I940" s="343"/>
      <c r="J940" s="343"/>
    </row>
    <row r="941" spans="9:10">
      <c r="I941" s="343"/>
      <c r="J941" s="343"/>
    </row>
    <row r="942" spans="9:10">
      <c r="I942" s="343"/>
      <c r="J942" s="343"/>
    </row>
    <row r="943" spans="9:10">
      <c r="I943" s="343"/>
      <c r="J943" s="343"/>
    </row>
    <row r="944" spans="9:10">
      <c r="I944" s="343"/>
      <c r="J944" s="343"/>
    </row>
    <row r="945" spans="9:10">
      <c r="I945" s="343"/>
      <c r="J945" s="343"/>
    </row>
    <row r="946" spans="9:10">
      <c r="I946" s="343"/>
      <c r="J946" s="343"/>
    </row>
    <row r="947" spans="9:10">
      <c r="I947" s="343"/>
      <c r="J947" s="343"/>
    </row>
    <row r="948" spans="9:10">
      <c r="I948" s="343"/>
      <c r="J948" s="343"/>
    </row>
    <row r="949" spans="9:10">
      <c r="I949" s="343"/>
      <c r="J949" s="343"/>
    </row>
    <row r="950" spans="9:10">
      <c r="I950" s="343"/>
      <c r="J950" s="343"/>
    </row>
    <row r="951" spans="9:10">
      <c r="I951" s="343"/>
      <c r="J951" s="343"/>
    </row>
    <row r="952" spans="9:10">
      <c r="I952" s="343"/>
      <c r="J952" s="343"/>
    </row>
    <row r="953" spans="9:10">
      <c r="I953" s="343"/>
      <c r="J953" s="343"/>
    </row>
    <row r="954" spans="9:10">
      <c r="I954" s="343"/>
      <c r="J954" s="343"/>
    </row>
    <row r="955" spans="9:10">
      <c r="I955" s="343"/>
      <c r="J955" s="343"/>
    </row>
    <row r="956" spans="9:10">
      <c r="I956" s="343"/>
      <c r="J956" s="343"/>
    </row>
    <row r="957" spans="9:10">
      <c r="I957" s="343"/>
      <c r="J957" s="343"/>
    </row>
    <row r="958" spans="9:10">
      <c r="I958" s="343"/>
      <c r="J958" s="343"/>
    </row>
    <row r="959" spans="9:10">
      <c r="I959" s="343"/>
      <c r="J959" s="343"/>
    </row>
    <row r="960" spans="9:10">
      <c r="I960" s="343"/>
      <c r="J960" s="343"/>
    </row>
    <row r="961" spans="9:10">
      <c r="I961" s="343"/>
      <c r="J961" s="343"/>
    </row>
    <row r="962" spans="9:10">
      <c r="I962" s="343"/>
      <c r="J962" s="343"/>
    </row>
    <row r="963" spans="9:10">
      <c r="I963" s="343"/>
      <c r="J963" s="343"/>
    </row>
    <row r="964" spans="9:10">
      <c r="I964" s="343"/>
      <c r="J964" s="343"/>
    </row>
    <row r="965" spans="9:10">
      <c r="I965" s="343"/>
      <c r="J965" s="343"/>
    </row>
    <row r="966" spans="9:10">
      <c r="I966" s="343"/>
      <c r="J966" s="343"/>
    </row>
    <row r="967" spans="9:10">
      <c r="I967" s="343"/>
      <c r="J967" s="343"/>
    </row>
    <row r="968" spans="9:10">
      <c r="I968" s="343"/>
      <c r="J968" s="343"/>
    </row>
    <row r="969" spans="9:10">
      <c r="I969" s="343"/>
      <c r="J969" s="343"/>
    </row>
    <row r="970" spans="9:10">
      <c r="I970" s="343"/>
      <c r="J970" s="343"/>
    </row>
    <row r="971" spans="9:10">
      <c r="I971" s="343"/>
      <c r="J971" s="343"/>
    </row>
    <row r="972" spans="9:10">
      <c r="I972" s="343"/>
      <c r="J972" s="343"/>
    </row>
    <row r="973" spans="9:10">
      <c r="I973" s="343"/>
      <c r="J973" s="343"/>
    </row>
    <row r="974" spans="9:10">
      <c r="I974" s="343"/>
      <c r="J974" s="343"/>
    </row>
    <row r="975" spans="9:10">
      <c r="I975" s="343"/>
      <c r="J975" s="343"/>
    </row>
    <row r="976" spans="9:10">
      <c r="I976" s="343"/>
      <c r="J976" s="343"/>
    </row>
    <row r="977" spans="9:10">
      <c r="I977" s="343"/>
      <c r="J977" s="343"/>
    </row>
    <row r="978" spans="9:10">
      <c r="I978" s="343"/>
      <c r="J978" s="343"/>
    </row>
    <row r="979" spans="9:10">
      <c r="I979" s="343"/>
      <c r="J979" s="343"/>
    </row>
    <row r="980" spans="9:10">
      <c r="I980" s="343"/>
      <c r="J980" s="343"/>
    </row>
    <row r="981" spans="9:10">
      <c r="I981" s="343"/>
      <c r="J981" s="343"/>
    </row>
    <row r="982" spans="9:10">
      <c r="I982" s="343"/>
      <c r="J982" s="343"/>
    </row>
    <row r="983" spans="9:10">
      <c r="I983" s="343"/>
      <c r="J983" s="343"/>
    </row>
    <row r="984" spans="9:10">
      <c r="I984" s="343"/>
      <c r="J984" s="343"/>
    </row>
    <row r="985" spans="9:10">
      <c r="I985" s="343"/>
      <c r="J985" s="343"/>
    </row>
    <row r="986" spans="9:10">
      <c r="I986" s="343"/>
      <c r="J986" s="343"/>
    </row>
    <row r="987" spans="9:10">
      <c r="I987" s="343"/>
      <c r="J987" s="343"/>
    </row>
    <row r="988" spans="9:10">
      <c r="I988" s="343"/>
      <c r="J988" s="343"/>
    </row>
    <row r="989" spans="9:10">
      <c r="I989" s="343"/>
      <c r="J989" s="343"/>
    </row>
    <row r="990" spans="9:10">
      <c r="I990" s="343"/>
      <c r="J990" s="343"/>
    </row>
    <row r="991" spans="9:10">
      <c r="I991" s="343"/>
      <c r="J991" s="343"/>
    </row>
    <row r="992" spans="9:10">
      <c r="I992" s="343"/>
      <c r="J992" s="343"/>
    </row>
    <row r="993" spans="9:10">
      <c r="I993" s="343"/>
      <c r="J993" s="343"/>
    </row>
    <row r="994" spans="9:10">
      <c r="I994" s="343"/>
      <c r="J994" s="343"/>
    </row>
    <row r="995" spans="9:10">
      <c r="I995" s="343"/>
      <c r="J995" s="343"/>
    </row>
    <row r="996" spans="9:10">
      <c r="I996" s="343"/>
      <c r="J996" s="343"/>
    </row>
    <row r="997" spans="9:10">
      <c r="I997" s="343"/>
      <c r="J997" s="343"/>
    </row>
    <row r="998" spans="9:10">
      <c r="I998" s="343"/>
      <c r="J998" s="343"/>
    </row>
    <row r="999" spans="9:10">
      <c r="I999" s="343"/>
      <c r="J999" s="343"/>
    </row>
    <row r="1000" spans="9:10">
      <c r="I1000" s="343"/>
      <c r="J1000" s="343"/>
    </row>
    <row r="1001" spans="9:10">
      <c r="I1001" s="343"/>
      <c r="J1001" s="343"/>
    </row>
    <row r="1002" spans="9:10">
      <c r="I1002" s="343"/>
      <c r="J1002" s="343"/>
    </row>
    <row r="1003" spans="9:10">
      <c r="I1003" s="343"/>
      <c r="J1003" s="343"/>
    </row>
    <row r="1004" spans="9:10">
      <c r="I1004" s="343"/>
      <c r="J1004" s="343"/>
    </row>
    <row r="1005" spans="9:10">
      <c r="I1005" s="343"/>
      <c r="J1005" s="343"/>
    </row>
    <row r="1006" spans="9:10">
      <c r="I1006" s="343"/>
      <c r="J1006" s="343"/>
    </row>
    <row r="1007" spans="9:10">
      <c r="I1007" s="343"/>
      <c r="J1007" s="343"/>
    </row>
    <row r="1008" spans="9:10">
      <c r="I1008" s="343"/>
      <c r="J1008" s="343"/>
    </row>
    <row r="1009" spans="9:10">
      <c r="I1009" s="343"/>
      <c r="J1009" s="343"/>
    </row>
    <row r="1010" spans="9:10">
      <c r="I1010" s="343"/>
      <c r="J1010" s="343"/>
    </row>
    <row r="1011" spans="9:10">
      <c r="I1011" s="343"/>
      <c r="J1011" s="343"/>
    </row>
    <row r="1012" spans="9:10">
      <c r="I1012" s="343"/>
      <c r="J1012" s="343"/>
    </row>
    <row r="1013" spans="9:10">
      <c r="I1013" s="343"/>
      <c r="J1013" s="343"/>
    </row>
    <row r="1014" spans="9:10">
      <c r="I1014" s="343"/>
      <c r="J1014" s="343"/>
    </row>
    <row r="1015" spans="9:10">
      <c r="I1015" s="343"/>
      <c r="J1015" s="343"/>
    </row>
    <row r="1016" spans="9:10">
      <c r="I1016" s="343"/>
      <c r="J1016" s="343"/>
    </row>
    <row r="1017" spans="9:10">
      <c r="I1017" s="343"/>
      <c r="J1017" s="343"/>
    </row>
    <row r="1018" spans="9:10">
      <c r="I1018" s="343"/>
      <c r="J1018" s="343"/>
    </row>
    <row r="1019" spans="9:10">
      <c r="I1019" s="343"/>
      <c r="J1019" s="343"/>
    </row>
    <row r="1020" spans="9:10">
      <c r="I1020" s="343"/>
      <c r="J1020" s="343"/>
    </row>
    <row r="1021" spans="9:10">
      <c r="I1021" s="343"/>
      <c r="J1021" s="343"/>
    </row>
    <row r="1022" spans="9:10">
      <c r="I1022" s="343"/>
      <c r="J1022" s="343"/>
    </row>
    <row r="1023" spans="9:10">
      <c r="I1023" s="343"/>
      <c r="J1023" s="343"/>
    </row>
    <row r="1024" spans="9:10">
      <c r="I1024" s="343"/>
      <c r="J1024" s="343"/>
    </row>
    <row r="1025" spans="9:10">
      <c r="I1025" s="343"/>
      <c r="J1025" s="343"/>
    </row>
    <row r="1026" spans="9:10">
      <c r="I1026" s="343"/>
      <c r="J1026" s="343"/>
    </row>
    <row r="1027" spans="9:10">
      <c r="I1027" s="343"/>
      <c r="J1027" s="343"/>
    </row>
    <row r="1028" spans="9:10">
      <c r="I1028" s="343"/>
      <c r="J1028" s="343"/>
    </row>
    <row r="1029" spans="9:10">
      <c r="I1029" s="343"/>
      <c r="J1029" s="343"/>
    </row>
    <row r="1030" spans="9:10">
      <c r="I1030" s="343"/>
      <c r="J1030" s="343"/>
    </row>
    <row r="1031" spans="9:10">
      <c r="I1031" s="343"/>
      <c r="J1031" s="343"/>
    </row>
    <row r="1032" spans="9:10">
      <c r="I1032" s="343"/>
      <c r="J1032" s="343"/>
    </row>
    <row r="1033" spans="9:10">
      <c r="I1033" s="343"/>
      <c r="J1033" s="343"/>
    </row>
    <row r="1034" spans="9:10">
      <c r="I1034" s="343"/>
      <c r="J1034" s="343"/>
    </row>
    <row r="1035" spans="9:10">
      <c r="I1035" s="343"/>
      <c r="J1035" s="343"/>
    </row>
    <row r="1036" spans="9:10">
      <c r="I1036" s="343"/>
      <c r="J1036" s="343"/>
    </row>
    <row r="1037" spans="9:10">
      <c r="I1037" s="343"/>
      <c r="J1037" s="343"/>
    </row>
    <row r="1038" spans="9:10">
      <c r="I1038" s="343"/>
      <c r="J1038" s="343"/>
    </row>
    <row r="1039" spans="9:10">
      <c r="I1039" s="343"/>
      <c r="J1039" s="343"/>
    </row>
    <row r="1040" spans="9:10">
      <c r="I1040" s="343"/>
      <c r="J1040" s="343"/>
    </row>
    <row r="1041" spans="9:10">
      <c r="I1041" s="343"/>
      <c r="J1041" s="343"/>
    </row>
    <row r="1042" spans="9:10">
      <c r="I1042" s="343"/>
      <c r="J1042" s="343"/>
    </row>
    <row r="1043" spans="9:10">
      <c r="I1043" s="343"/>
      <c r="J1043" s="343"/>
    </row>
    <row r="1044" spans="9:10">
      <c r="I1044" s="343"/>
      <c r="J1044" s="343"/>
    </row>
    <row r="1045" spans="9:10">
      <c r="I1045" s="343"/>
      <c r="J1045" s="343"/>
    </row>
    <row r="1046" spans="9:10">
      <c r="I1046" s="343"/>
      <c r="J1046" s="343"/>
    </row>
    <row r="1047" spans="9:10">
      <c r="I1047" s="343"/>
      <c r="J1047" s="343"/>
    </row>
    <row r="1048" spans="9:10">
      <c r="I1048" s="343"/>
      <c r="J1048" s="343"/>
    </row>
    <row r="1049" spans="9:10">
      <c r="I1049" s="343"/>
      <c r="J1049" s="343"/>
    </row>
    <row r="1050" spans="9:10">
      <c r="I1050" s="343"/>
      <c r="J1050" s="343"/>
    </row>
    <row r="1051" spans="9:10">
      <c r="I1051" s="343"/>
      <c r="J1051" s="343"/>
    </row>
    <row r="1052" spans="9:10">
      <c r="I1052" s="343"/>
      <c r="J1052" s="343"/>
    </row>
    <row r="1053" spans="9:10">
      <c r="I1053" s="343"/>
      <c r="J1053" s="343"/>
    </row>
    <row r="1054" spans="9:10">
      <c r="I1054" s="343"/>
      <c r="J1054" s="343"/>
    </row>
    <row r="1055" spans="9:10">
      <c r="I1055" s="343"/>
      <c r="J1055" s="343"/>
    </row>
    <row r="1056" spans="9:10">
      <c r="I1056" s="343"/>
      <c r="J1056" s="343"/>
    </row>
    <row r="1057" spans="9:10">
      <c r="I1057" s="343"/>
      <c r="J1057" s="343"/>
    </row>
    <row r="1058" spans="9:10">
      <c r="I1058" s="343"/>
      <c r="J1058" s="343"/>
    </row>
    <row r="1059" spans="9:10">
      <c r="I1059" s="343"/>
      <c r="J1059" s="343"/>
    </row>
    <row r="1060" spans="9:10">
      <c r="I1060" s="343"/>
      <c r="J1060" s="343"/>
    </row>
    <row r="1061" spans="9:10">
      <c r="I1061" s="343"/>
      <c r="J1061" s="343"/>
    </row>
    <row r="1062" spans="9:10">
      <c r="I1062" s="343"/>
      <c r="J1062" s="343"/>
    </row>
    <row r="1063" spans="9:10">
      <c r="I1063" s="343"/>
      <c r="J1063" s="343"/>
    </row>
    <row r="1064" spans="9:10">
      <c r="I1064" s="343"/>
      <c r="J1064" s="343"/>
    </row>
    <row r="1065" spans="9:10">
      <c r="I1065" s="343"/>
      <c r="J1065" s="343"/>
    </row>
    <row r="1066" spans="9:10">
      <c r="I1066" s="343"/>
      <c r="J1066" s="343"/>
    </row>
    <row r="1067" spans="9:10">
      <c r="I1067" s="343"/>
      <c r="J1067" s="343"/>
    </row>
    <row r="1068" spans="9:10">
      <c r="I1068" s="343"/>
      <c r="J1068" s="343"/>
    </row>
    <row r="1069" spans="9:10">
      <c r="I1069" s="343"/>
      <c r="J1069" s="343"/>
    </row>
    <row r="1070" spans="9:10">
      <c r="I1070" s="343"/>
      <c r="J1070" s="343"/>
    </row>
    <row r="1071" spans="9:10">
      <c r="I1071" s="343"/>
      <c r="J1071" s="343"/>
    </row>
    <row r="1072" spans="9:10">
      <c r="I1072" s="343"/>
      <c r="J1072" s="343"/>
    </row>
    <row r="1073" spans="9:10">
      <c r="I1073" s="343"/>
      <c r="J1073" s="343"/>
    </row>
    <row r="1074" spans="9:10">
      <c r="I1074" s="343"/>
      <c r="J1074" s="343"/>
    </row>
    <row r="1075" spans="9:10">
      <c r="I1075" s="343"/>
      <c r="J1075" s="343"/>
    </row>
    <row r="1076" spans="9:10">
      <c r="I1076" s="343"/>
      <c r="J1076" s="343"/>
    </row>
    <row r="1077" spans="9:10">
      <c r="I1077" s="343"/>
      <c r="J1077" s="343"/>
    </row>
    <row r="1078" spans="9:10">
      <c r="I1078" s="343"/>
      <c r="J1078" s="343"/>
    </row>
    <row r="1079" spans="9:10">
      <c r="I1079" s="343"/>
      <c r="J1079" s="343"/>
    </row>
    <row r="1080" spans="9:10">
      <c r="I1080" s="343"/>
      <c r="J1080" s="343"/>
    </row>
    <row r="1081" spans="9:10">
      <c r="I1081" s="343"/>
      <c r="J1081" s="343"/>
    </row>
    <row r="1082" spans="9:10">
      <c r="I1082" s="343"/>
      <c r="J1082" s="343"/>
    </row>
    <row r="1083" spans="9:10">
      <c r="I1083" s="343"/>
      <c r="J1083" s="343"/>
    </row>
    <row r="1084" spans="9:10">
      <c r="I1084" s="343"/>
      <c r="J1084" s="343"/>
    </row>
    <row r="1085" spans="9:10">
      <c r="I1085" s="343"/>
      <c r="J1085" s="343"/>
    </row>
    <row r="1086" spans="9:10">
      <c r="I1086" s="343"/>
      <c r="J1086" s="343"/>
    </row>
    <row r="1087" spans="9:10">
      <c r="I1087" s="343"/>
      <c r="J1087" s="343"/>
    </row>
    <row r="1088" spans="9:10">
      <c r="I1088" s="343"/>
      <c r="J1088" s="343"/>
    </row>
    <row r="1089" spans="9:10">
      <c r="I1089" s="343"/>
      <c r="J1089" s="343"/>
    </row>
    <row r="1090" spans="9:10">
      <c r="I1090" s="343"/>
      <c r="J1090" s="343"/>
    </row>
    <row r="1091" spans="9:10">
      <c r="I1091" s="343"/>
      <c r="J1091" s="343"/>
    </row>
    <row r="1092" spans="9:10">
      <c r="I1092" s="343"/>
      <c r="J1092" s="343"/>
    </row>
    <row r="1093" spans="9:10">
      <c r="I1093" s="343"/>
      <c r="J1093" s="343"/>
    </row>
    <row r="1094" spans="9:10">
      <c r="I1094" s="343"/>
      <c r="J1094" s="343"/>
    </row>
    <row r="1095" spans="9:10">
      <c r="I1095" s="343"/>
      <c r="J1095" s="343"/>
    </row>
    <row r="1096" spans="9:10">
      <c r="I1096" s="343"/>
      <c r="J1096" s="343"/>
    </row>
    <row r="1097" spans="9:10">
      <c r="I1097" s="343"/>
      <c r="J1097" s="343"/>
    </row>
    <row r="1098" spans="9:10">
      <c r="I1098" s="343"/>
      <c r="J1098" s="343"/>
    </row>
    <row r="1099" spans="9:10">
      <c r="I1099" s="343"/>
      <c r="J1099" s="343"/>
    </row>
    <row r="1100" spans="9:10">
      <c r="I1100" s="343"/>
      <c r="J1100" s="343"/>
    </row>
    <row r="1101" spans="9:10">
      <c r="I1101" s="343"/>
      <c r="J1101" s="343"/>
    </row>
    <row r="1102" spans="9:10">
      <c r="I1102" s="343"/>
      <c r="J1102" s="343"/>
    </row>
    <row r="1103" spans="9:10">
      <c r="I1103" s="343"/>
      <c r="J1103" s="343"/>
    </row>
    <row r="1104" spans="9:10">
      <c r="I1104" s="343"/>
      <c r="J1104" s="343"/>
    </row>
    <row r="1105" spans="9:10">
      <c r="I1105" s="343"/>
      <c r="J1105" s="343"/>
    </row>
    <row r="1106" spans="9:10">
      <c r="I1106" s="343"/>
      <c r="J1106" s="343"/>
    </row>
    <row r="1107" spans="9:10">
      <c r="I1107" s="343"/>
      <c r="J1107" s="343"/>
    </row>
    <row r="1108" spans="9:10">
      <c r="I1108" s="343"/>
      <c r="J1108" s="343"/>
    </row>
    <row r="1109" spans="9:10">
      <c r="I1109" s="343"/>
      <c r="J1109" s="343"/>
    </row>
    <row r="1110" spans="9:10">
      <c r="I1110" s="343"/>
      <c r="J1110" s="343"/>
    </row>
    <row r="1111" spans="9:10">
      <c r="I1111" s="343"/>
      <c r="J1111" s="343"/>
    </row>
    <row r="1112" spans="9:10">
      <c r="I1112" s="343"/>
      <c r="J1112" s="343"/>
    </row>
    <row r="1113" spans="9:10">
      <c r="I1113" s="343"/>
      <c r="J1113" s="343"/>
    </row>
    <row r="1114" spans="9:10">
      <c r="I1114" s="343"/>
      <c r="J1114" s="343"/>
    </row>
    <row r="1115" spans="9:10">
      <c r="I1115" s="343"/>
      <c r="J1115" s="343"/>
    </row>
    <row r="1116" spans="9:10">
      <c r="I1116" s="343"/>
      <c r="J1116" s="343"/>
    </row>
    <row r="1117" spans="9:10">
      <c r="I1117" s="343"/>
      <c r="J1117" s="343"/>
    </row>
    <row r="1118" spans="9:10">
      <c r="I1118" s="343"/>
      <c r="J1118" s="343"/>
    </row>
    <row r="1119" spans="9:10">
      <c r="I1119" s="343"/>
      <c r="J1119" s="343"/>
    </row>
    <row r="1120" spans="9:10">
      <c r="I1120" s="343"/>
      <c r="J1120" s="343"/>
    </row>
    <row r="1121" spans="9:10">
      <c r="I1121" s="343"/>
      <c r="J1121" s="343"/>
    </row>
    <row r="1122" spans="9:10">
      <c r="I1122" s="343"/>
      <c r="J1122" s="343"/>
    </row>
    <row r="1123" spans="9:10">
      <c r="I1123" s="343"/>
      <c r="J1123" s="343"/>
    </row>
    <row r="1124" spans="9:10">
      <c r="I1124" s="343"/>
      <c r="J1124" s="343"/>
    </row>
    <row r="1125" spans="9:10">
      <c r="I1125" s="343"/>
      <c r="J1125" s="343"/>
    </row>
    <row r="1126" spans="9:10">
      <c r="I1126" s="343"/>
      <c r="J1126" s="343"/>
    </row>
    <row r="1127" spans="9:10">
      <c r="I1127" s="343"/>
      <c r="J1127" s="343"/>
    </row>
    <row r="1128" spans="9:10">
      <c r="I1128" s="343"/>
      <c r="J1128" s="343"/>
    </row>
    <row r="1129" spans="9:10">
      <c r="I1129" s="343"/>
      <c r="J1129" s="343"/>
    </row>
    <row r="1130" spans="9:10">
      <c r="I1130" s="343"/>
      <c r="J1130" s="343"/>
    </row>
    <row r="1131" spans="9:10">
      <c r="I1131" s="343"/>
      <c r="J1131" s="343"/>
    </row>
    <row r="1132" spans="9:10">
      <c r="I1132" s="343"/>
      <c r="J1132" s="343"/>
    </row>
    <row r="1133" spans="9:10">
      <c r="I1133" s="343"/>
      <c r="J1133" s="343"/>
    </row>
    <row r="1134" spans="9:10">
      <c r="I1134" s="343"/>
      <c r="J1134" s="343"/>
    </row>
    <row r="1135" spans="9:10">
      <c r="I1135" s="343"/>
      <c r="J1135" s="343"/>
    </row>
    <row r="1136" spans="9:10">
      <c r="I1136" s="343"/>
      <c r="J1136" s="343"/>
    </row>
    <row r="1137" spans="9:10">
      <c r="I1137" s="343"/>
      <c r="J1137" s="343"/>
    </row>
    <row r="1138" spans="9:10">
      <c r="I1138" s="343"/>
      <c r="J1138" s="343"/>
    </row>
    <row r="1139" spans="9:10">
      <c r="I1139" s="343"/>
      <c r="J1139" s="343"/>
    </row>
    <row r="1140" spans="9:10">
      <c r="I1140" s="343"/>
      <c r="J1140" s="343"/>
    </row>
    <row r="1141" spans="9:10">
      <c r="I1141" s="343"/>
      <c r="J1141" s="343"/>
    </row>
    <row r="1142" spans="9:10">
      <c r="I1142" s="343"/>
      <c r="J1142" s="343"/>
    </row>
    <row r="1143" spans="9:10">
      <c r="I1143" s="343"/>
      <c r="J1143" s="343"/>
    </row>
    <row r="1144" spans="9:10">
      <c r="I1144" s="343"/>
      <c r="J1144" s="343"/>
    </row>
    <row r="1145" spans="9:10">
      <c r="I1145" s="343"/>
      <c r="J1145" s="343"/>
    </row>
    <row r="1146" spans="9:10">
      <c r="I1146" s="343"/>
      <c r="J1146" s="343"/>
    </row>
    <row r="1147" spans="9:10">
      <c r="I1147" s="343"/>
      <c r="J1147" s="343"/>
    </row>
    <row r="1148" spans="9:10">
      <c r="I1148" s="343"/>
      <c r="J1148" s="343"/>
    </row>
    <row r="1149" spans="9:10">
      <c r="I1149" s="343"/>
      <c r="J1149" s="343"/>
    </row>
    <row r="1150" spans="9:10">
      <c r="I1150" s="343"/>
      <c r="J1150" s="343"/>
    </row>
    <row r="1151" spans="9:10">
      <c r="I1151" s="343"/>
      <c r="J1151" s="343"/>
    </row>
    <row r="1152" spans="9:10">
      <c r="I1152" s="343"/>
      <c r="J1152" s="343"/>
    </row>
    <row r="1153" spans="9:10">
      <c r="I1153" s="343"/>
      <c r="J1153" s="343"/>
    </row>
    <row r="1154" spans="9:10">
      <c r="I1154" s="343"/>
      <c r="J1154" s="343"/>
    </row>
    <row r="1155" spans="9:10">
      <c r="I1155" s="343"/>
      <c r="J1155" s="343"/>
    </row>
    <row r="1156" spans="9:10">
      <c r="I1156" s="343"/>
      <c r="J1156" s="343"/>
    </row>
    <row r="1157" spans="9:10">
      <c r="I1157" s="343"/>
      <c r="J1157" s="343"/>
    </row>
    <row r="1158" spans="9:10">
      <c r="I1158" s="343"/>
      <c r="J1158" s="343"/>
    </row>
    <row r="1159" spans="9:10">
      <c r="I1159" s="343"/>
      <c r="J1159" s="343"/>
    </row>
    <row r="1160" spans="9:10">
      <c r="I1160" s="343"/>
      <c r="J1160" s="343"/>
    </row>
    <row r="1161" spans="9:10">
      <c r="I1161" s="343"/>
      <c r="J1161" s="343"/>
    </row>
    <row r="1162" spans="9:10">
      <c r="I1162" s="343"/>
      <c r="J1162" s="343"/>
    </row>
    <row r="1163" spans="9:10">
      <c r="I1163" s="343"/>
      <c r="J1163" s="343"/>
    </row>
    <row r="1164" spans="9:10">
      <c r="I1164" s="343"/>
      <c r="J1164" s="343"/>
    </row>
    <row r="1165" spans="9:10">
      <c r="I1165" s="343"/>
      <c r="J1165" s="343"/>
    </row>
    <row r="1166" spans="9:10">
      <c r="I1166" s="343"/>
      <c r="J1166" s="343"/>
    </row>
    <row r="1167" spans="9:10">
      <c r="I1167" s="343"/>
      <c r="J1167" s="343"/>
    </row>
    <row r="1168" spans="9:10">
      <c r="I1168" s="343"/>
      <c r="J1168" s="343"/>
    </row>
    <row r="1169" spans="9:10">
      <c r="I1169" s="343"/>
      <c r="J1169" s="343"/>
    </row>
    <row r="1170" spans="9:10">
      <c r="I1170" s="343"/>
      <c r="J1170" s="343"/>
    </row>
    <row r="1171" spans="9:10">
      <c r="I1171" s="343"/>
      <c r="J1171" s="343"/>
    </row>
    <row r="1172" spans="9:10">
      <c r="I1172" s="343"/>
      <c r="J1172" s="343"/>
    </row>
    <row r="1173" spans="9:10">
      <c r="I1173" s="343"/>
      <c r="J1173" s="343"/>
    </row>
    <row r="1174" spans="9:10">
      <c r="I1174" s="343"/>
      <c r="J1174" s="343"/>
    </row>
    <row r="1175" spans="9:10">
      <c r="I1175" s="343"/>
      <c r="J1175" s="343"/>
    </row>
    <row r="1176" spans="9:10">
      <c r="I1176" s="343"/>
      <c r="J1176" s="343"/>
    </row>
    <row r="1177" spans="9:10">
      <c r="I1177" s="343"/>
      <c r="J1177" s="343"/>
    </row>
    <row r="1178" spans="9:10">
      <c r="I1178" s="343"/>
      <c r="J1178" s="343"/>
    </row>
    <row r="1179" spans="9:10">
      <c r="I1179" s="343"/>
      <c r="J1179" s="343"/>
    </row>
    <row r="1180" spans="9:10">
      <c r="I1180" s="343"/>
      <c r="J1180" s="343"/>
    </row>
    <row r="1181" spans="9:10">
      <c r="I1181" s="343"/>
      <c r="J1181" s="343"/>
    </row>
    <row r="1182" spans="9:10">
      <c r="I1182" s="343"/>
      <c r="J1182" s="343"/>
    </row>
    <row r="1183" spans="9:10">
      <c r="I1183" s="343"/>
      <c r="J1183" s="343"/>
    </row>
    <row r="1184" spans="9:10">
      <c r="I1184" s="343"/>
      <c r="J1184" s="343"/>
    </row>
    <row r="1185" spans="9:10">
      <c r="I1185" s="343"/>
      <c r="J1185" s="343"/>
    </row>
    <row r="1186" spans="9:10">
      <c r="I1186" s="343"/>
      <c r="J1186" s="343"/>
    </row>
    <row r="1187" spans="9:10">
      <c r="I1187" s="343"/>
      <c r="J1187" s="343"/>
    </row>
    <row r="1188" spans="9:10">
      <c r="I1188" s="343"/>
      <c r="J1188" s="343"/>
    </row>
    <row r="1189" spans="9:10">
      <c r="I1189" s="343"/>
      <c r="J1189" s="343"/>
    </row>
    <row r="1190" spans="9:10">
      <c r="I1190" s="343"/>
      <c r="J1190" s="343"/>
    </row>
    <row r="1191" spans="9:10">
      <c r="I1191" s="343"/>
      <c r="J1191" s="343"/>
    </row>
    <row r="1192" spans="9:10">
      <c r="I1192" s="343"/>
      <c r="J1192" s="343"/>
    </row>
    <row r="1193" spans="9:10">
      <c r="I1193" s="343"/>
      <c r="J1193" s="343"/>
    </row>
    <row r="1194" spans="9:10">
      <c r="I1194" s="343"/>
      <c r="J1194" s="343"/>
    </row>
    <row r="1195" spans="9:10">
      <c r="I1195" s="343"/>
      <c r="J1195" s="343"/>
    </row>
    <row r="1196" spans="9:10">
      <c r="I1196" s="343"/>
      <c r="J1196" s="343"/>
    </row>
    <row r="1197" spans="9:10">
      <c r="I1197" s="343"/>
      <c r="J1197" s="343"/>
    </row>
    <row r="1198" spans="9:10">
      <c r="I1198" s="343"/>
      <c r="J1198" s="343"/>
    </row>
    <row r="1199" spans="9:10">
      <c r="I1199" s="343"/>
      <c r="J1199" s="343"/>
    </row>
    <row r="1200" spans="9:10">
      <c r="I1200" s="343"/>
      <c r="J1200" s="343"/>
    </row>
    <row r="1201" spans="9:10">
      <c r="I1201" s="343"/>
      <c r="J1201" s="343"/>
    </row>
    <row r="1202" spans="9:10">
      <c r="I1202" s="343"/>
      <c r="J1202" s="343"/>
    </row>
    <row r="1203" spans="9:10">
      <c r="I1203" s="343"/>
      <c r="J1203" s="343"/>
    </row>
    <row r="1204" spans="9:10">
      <c r="I1204" s="343"/>
      <c r="J1204" s="343"/>
    </row>
    <row r="1205" spans="9:10">
      <c r="I1205" s="343"/>
      <c r="J1205" s="343"/>
    </row>
    <row r="1206" spans="9:10">
      <c r="I1206" s="343"/>
      <c r="J1206" s="343"/>
    </row>
    <row r="1207" spans="9:10">
      <c r="I1207" s="343"/>
      <c r="J1207" s="343"/>
    </row>
    <row r="1208" spans="9:10">
      <c r="I1208" s="343"/>
      <c r="J1208" s="343"/>
    </row>
    <row r="1209" spans="9:10">
      <c r="I1209" s="343"/>
      <c r="J1209" s="343"/>
    </row>
    <row r="1210" spans="9:10">
      <c r="I1210" s="343"/>
      <c r="J1210" s="343"/>
    </row>
    <row r="1211" spans="9:10">
      <c r="I1211" s="343"/>
      <c r="J1211" s="343"/>
    </row>
    <row r="1212" spans="9:10">
      <c r="I1212" s="343"/>
      <c r="J1212" s="343"/>
    </row>
    <row r="1213" spans="9:10">
      <c r="I1213" s="343"/>
      <c r="J1213" s="343"/>
    </row>
    <row r="1214" spans="9:10">
      <c r="I1214" s="343"/>
      <c r="J1214" s="343"/>
    </row>
    <row r="1215" spans="9:10">
      <c r="I1215" s="343"/>
      <c r="J1215" s="343"/>
    </row>
    <row r="1216" spans="9:10">
      <c r="I1216" s="343"/>
      <c r="J1216" s="343"/>
    </row>
    <row r="1217" spans="9:10">
      <c r="I1217" s="343"/>
      <c r="J1217" s="343"/>
    </row>
    <row r="1218" spans="9:10">
      <c r="I1218" s="343"/>
      <c r="J1218" s="343"/>
    </row>
    <row r="1219" spans="9:10">
      <c r="I1219" s="343"/>
      <c r="J1219" s="343"/>
    </row>
    <row r="1220" spans="9:10">
      <c r="I1220" s="343"/>
      <c r="J1220" s="343"/>
    </row>
    <row r="1221" spans="9:10">
      <c r="I1221" s="343"/>
      <c r="J1221" s="343"/>
    </row>
    <row r="1222" spans="9:10">
      <c r="I1222" s="343"/>
      <c r="J1222" s="343"/>
    </row>
    <row r="1223" spans="9:10">
      <c r="I1223" s="343"/>
      <c r="J1223" s="343"/>
    </row>
    <row r="1224" spans="9:10">
      <c r="I1224" s="343"/>
      <c r="J1224" s="343"/>
    </row>
    <row r="1225" spans="9:10">
      <c r="I1225" s="343"/>
      <c r="J1225" s="343"/>
    </row>
    <row r="1226" spans="9:10">
      <c r="I1226" s="343"/>
      <c r="J1226" s="343"/>
    </row>
    <row r="1227" spans="9:10">
      <c r="I1227" s="343"/>
      <c r="J1227" s="343"/>
    </row>
    <row r="1228" spans="9:10">
      <c r="I1228" s="343"/>
      <c r="J1228" s="343"/>
    </row>
    <row r="1229" spans="9:10">
      <c r="I1229" s="343"/>
      <c r="J1229" s="343"/>
    </row>
    <row r="1230" spans="9:10">
      <c r="I1230" s="343"/>
      <c r="J1230" s="343"/>
    </row>
    <row r="1231" spans="9:10">
      <c r="I1231" s="343"/>
      <c r="J1231" s="343"/>
    </row>
    <row r="1232" spans="9:10">
      <c r="I1232" s="343"/>
      <c r="J1232" s="343"/>
    </row>
    <row r="1233" spans="9:10">
      <c r="I1233" s="343"/>
      <c r="J1233" s="343"/>
    </row>
    <row r="1234" spans="9:10">
      <c r="I1234" s="343"/>
      <c r="J1234" s="343"/>
    </row>
    <row r="1235" spans="9:10">
      <c r="I1235" s="343"/>
      <c r="J1235" s="343"/>
    </row>
    <row r="1236" spans="9:10">
      <c r="I1236" s="343"/>
      <c r="J1236" s="343"/>
    </row>
    <row r="1237" spans="9:10">
      <c r="I1237" s="343"/>
      <c r="J1237" s="343"/>
    </row>
    <row r="1238" spans="9:10">
      <c r="I1238" s="343"/>
      <c r="J1238" s="343"/>
    </row>
    <row r="1239" spans="9:10">
      <c r="I1239" s="343"/>
      <c r="J1239" s="343"/>
    </row>
    <row r="1240" spans="9:10">
      <c r="I1240" s="343"/>
      <c r="J1240" s="343"/>
    </row>
    <row r="1241" spans="9:10">
      <c r="I1241" s="343"/>
      <c r="J1241" s="343"/>
    </row>
    <row r="1242" spans="9:10">
      <c r="I1242" s="343"/>
      <c r="J1242" s="343"/>
    </row>
    <row r="1243" spans="9:10">
      <c r="I1243" s="343"/>
      <c r="J1243" s="343"/>
    </row>
    <row r="1244" spans="9:10">
      <c r="I1244" s="343"/>
      <c r="J1244" s="343"/>
    </row>
    <row r="1245" spans="9:10">
      <c r="I1245" s="343"/>
      <c r="J1245" s="343"/>
    </row>
    <row r="1246" spans="9:10">
      <c r="I1246" s="343"/>
      <c r="J1246" s="343"/>
    </row>
    <row r="1247" spans="9:10">
      <c r="I1247" s="343"/>
      <c r="J1247" s="343"/>
    </row>
    <row r="1248" spans="9:10">
      <c r="I1248" s="343"/>
      <c r="J1248" s="343"/>
    </row>
    <row r="1249" spans="9:10">
      <c r="I1249" s="343"/>
      <c r="J1249" s="343"/>
    </row>
    <row r="1250" spans="9:10">
      <c r="I1250" s="343"/>
      <c r="J1250" s="343"/>
    </row>
    <row r="1251" spans="9:10">
      <c r="I1251" s="343"/>
      <c r="J1251" s="343"/>
    </row>
    <row r="1252" spans="9:10">
      <c r="I1252" s="343"/>
      <c r="J1252" s="343"/>
    </row>
    <row r="1253" spans="9:10">
      <c r="I1253" s="343"/>
      <c r="J1253" s="343"/>
    </row>
    <row r="1254" spans="9:10">
      <c r="I1254" s="343"/>
      <c r="J1254" s="343"/>
    </row>
    <row r="1255" spans="9:10">
      <c r="I1255" s="343"/>
      <c r="J1255" s="343"/>
    </row>
    <row r="1256" spans="9:10">
      <c r="I1256" s="343"/>
      <c r="J1256" s="343"/>
    </row>
    <row r="1257" spans="9:10">
      <c r="I1257" s="343"/>
      <c r="J1257" s="343"/>
    </row>
    <row r="1258" spans="9:10">
      <c r="I1258" s="343"/>
      <c r="J1258" s="343"/>
    </row>
    <row r="1259" spans="9:10">
      <c r="I1259" s="343"/>
      <c r="J1259" s="343"/>
    </row>
    <row r="1260" spans="9:10">
      <c r="I1260" s="343"/>
      <c r="J1260" s="343"/>
    </row>
    <row r="1261" spans="9:10">
      <c r="I1261" s="343"/>
      <c r="J1261" s="343"/>
    </row>
    <row r="1262" spans="9:10">
      <c r="I1262" s="343"/>
      <c r="J1262" s="343"/>
    </row>
    <row r="1263" spans="9:10">
      <c r="I1263" s="343"/>
      <c r="J1263" s="343"/>
    </row>
    <row r="1264" spans="9:10">
      <c r="I1264" s="343"/>
      <c r="J1264" s="343"/>
    </row>
    <row r="1265" spans="9:10">
      <c r="I1265" s="343"/>
      <c r="J1265" s="343"/>
    </row>
    <row r="1266" spans="9:10">
      <c r="I1266" s="343"/>
      <c r="J1266" s="343"/>
    </row>
    <row r="1267" spans="9:10">
      <c r="I1267" s="343"/>
      <c r="J1267" s="343"/>
    </row>
    <row r="1268" spans="9:10">
      <c r="I1268" s="343"/>
      <c r="J1268" s="343"/>
    </row>
    <row r="1269" spans="9:10">
      <c r="I1269" s="343"/>
      <c r="J1269" s="343"/>
    </row>
    <row r="1270" spans="9:10">
      <c r="I1270" s="343"/>
      <c r="J1270" s="343"/>
    </row>
    <row r="1271" spans="9:10">
      <c r="I1271" s="343"/>
      <c r="J1271" s="343"/>
    </row>
    <row r="1272" spans="9:10">
      <c r="I1272" s="343"/>
      <c r="J1272" s="343"/>
    </row>
    <row r="1273" spans="9:10">
      <c r="I1273" s="343"/>
      <c r="J1273" s="343"/>
    </row>
    <row r="1274" spans="9:10">
      <c r="I1274" s="343"/>
      <c r="J1274" s="343"/>
    </row>
    <row r="1275" spans="9:10">
      <c r="I1275" s="343"/>
      <c r="J1275" s="343"/>
    </row>
    <row r="1276" spans="9:10">
      <c r="I1276" s="343"/>
      <c r="J1276" s="343"/>
    </row>
    <row r="1277" spans="9:10">
      <c r="I1277" s="343"/>
      <c r="J1277" s="343"/>
    </row>
    <row r="1278" spans="9:10">
      <c r="I1278" s="343"/>
      <c r="J1278" s="343"/>
    </row>
    <row r="1279" spans="9:10">
      <c r="I1279" s="343"/>
      <c r="J1279" s="343"/>
    </row>
    <row r="1280" spans="9:10">
      <c r="I1280" s="343"/>
      <c r="J1280" s="343"/>
    </row>
    <row r="1281" spans="9:10">
      <c r="I1281" s="343"/>
      <c r="J1281" s="343"/>
    </row>
    <row r="1282" spans="9:10">
      <c r="I1282" s="343"/>
      <c r="J1282" s="343"/>
    </row>
    <row r="1283" spans="9:10">
      <c r="I1283" s="343"/>
      <c r="J1283" s="343"/>
    </row>
    <row r="1284" spans="9:10">
      <c r="I1284" s="343"/>
      <c r="J1284" s="343"/>
    </row>
    <row r="1285" spans="9:10">
      <c r="I1285" s="343"/>
      <c r="J1285" s="343"/>
    </row>
    <row r="1286" spans="9:10">
      <c r="I1286" s="343"/>
      <c r="J1286" s="343"/>
    </row>
    <row r="1287" spans="9:10">
      <c r="I1287" s="343"/>
      <c r="J1287" s="343"/>
    </row>
    <row r="1288" spans="9:10">
      <c r="I1288" s="343"/>
      <c r="J1288" s="343"/>
    </row>
    <row r="1289" spans="9:10">
      <c r="I1289" s="343"/>
      <c r="J1289" s="343"/>
    </row>
    <row r="1290" spans="9:10">
      <c r="I1290" s="343"/>
      <c r="J1290" s="343"/>
    </row>
    <row r="1291" spans="9:10">
      <c r="I1291" s="343"/>
      <c r="J1291" s="343"/>
    </row>
    <row r="1292" spans="9:10">
      <c r="I1292" s="343"/>
      <c r="J1292" s="343"/>
    </row>
    <row r="1293" spans="9:10">
      <c r="I1293" s="343"/>
      <c r="J1293" s="343"/>
    </row>
    <row r="1294" spans="9:10">
      <c r="I1294" s="343"/>
      <c r="J1294" s="343"/>
    </row>
    <row r="1295" spans="9:10">
      <c r="I1295" s="343"/>
      <c r="J1295" s="343"/>
    </row>
    <row r="1296" spans="9:10">
      <c r="I1296" s="343"/>
      <c r="J1296" s="343"/>
    </row>
    <row r="1297" spans="9:10">
      <c r="I1297" s="343"/>
      <c r="J1297" s="343"/>
    </row>
    <row r="1298" spans="9:10">
      <c r="I1298" s="343"/>
      <c r="J1298" s="343"/>
    </row>
    <row r="1299" spans="9:10">
      <c r="I1299" s="343"/>
      <c r="J1299" s="343"/>
    </row>
    <row r="1300" spans="9:10">
      <c r="I1300" s="343"/>
      <c r="J1300" s="343"/>
    </row>
    <row r="1301" spans="9:10">
      <c r="I1301" s="343"/>
      <c r="J1301" s="343"/>
    </row>
    <row r="1302" spans="9:10">
      <c r="I1302" s="343"/>
      <c r="J1302" s="343"/>
    </row>
    <row r="1303" spans="9:10">
      <c r="I1303" s="343"/>
      <c r="J1303" s="343"/>
    </row>
    <row r="1304" spans="9:10">
      <c r="I1304" s="343"/>
      <c r="J1304" s="343"/>
    </row>
    <row r="1305" spans="9:10">
      <c r="I1305" s="343"/>
      <c r="J1305" s="343"/>
    </row>
    <row r="1306" spans="9:10">
      <c r="I1306" s="343"/>
      <c r="J1306" s="343"/>
    </row>
    <row r="1307" spans="9:10">
      <c r="I1307" s="343"/>
      <c r="J1307" s="343"/>
    </row>
    <row r="1308" spans="9:10">
      <c r="I1308" s="343"/>
      <c r="J1308" s="343"/>
    </row>
    <row r="1309" spans="9:10">
      <c r="I1309" s="343"/>
      <c r="J1309" s="343"/>
    </row>
    <row r="1310" spans="9:10">
      <c r="I1310" s="343"/>
      <c r="J1310" s="343"/>
    </row>
    <row r="1311" spans="9:10">
      <c r="I1311" s="343"/>
      <c r="J1311" s="343"/>
    </row>
    <row r="1312" spans="9:10">
      <c r="I1312" s="343"/>
      <c r="J1312" s="343"/>
    </row>
    <row r="1313" spans="9:10">
      <c r="I1313" s="343"/>
      <c r="J1313" s="343"/>
    </row>
    <row r="1314" spans="9:10">
      <c r="I1314" s="343"/>
      <c r="J1314" s="343"/>
    </row>
    <row r="1315" spans="9:10">
      <c r="I1315" s="343"/>
      <c r="J1315" s="343"/>
    </row>
    <row r="1316" spans="9:10">
      <c r="I1316" s="343"/>
      <c r="J1316" s="343"/>
    </row>
    <row r="1317" spans="9:10">
      <c r="I1317" s="343"/>
      <c r="J1317" s="343"/>
    </row>
    <row r="1318" spans="9:10">
      <c r="I1318" s="343"/>
      <c r="J1318" s="343"/>
    </row>
    <row r="1319" spans="9:10">
      <c r="I1319" s="343"/>
      <c r="J1319" s="343"/>
    </row>
    <row r="1320" spans="9:10">
      <c r="I1320" s="343"/>
      <c r="J1320" s="343"/>
    </row>
    <row r="1321" spans="9:10">
      <c r="I1321" s="343"/>
      <c r="J1321" s="343"/>
    </row>
    <row r="1322" spans="9:10">
      <c r="I1322" s="343"/>
      <c r="J1322" s="343"/>
    </row>
    <row r="1323" spans="9:10">
      <c r="I1323" s="343"/>
      <c r="J1323" s="343"/>
    </row>
    <row r="1324" spans="9:10">
      <c r="I1324" s="343"/>
      <c r="J1324" s="343"/>
    </row>
    <row r="1325" spans="9:10">
      <c r="I1325" s="343"/>
      <c r="J1325" s="343"/>
    </row>
    <row r="1326" spans="9:10">
      <c r="I1326" s="343"/>
      <c r="J1326" s="343"/>
    </row>
    <row r="1327" spans="9:10">
      <c r="I1327" s="343"/>
      <c r="J1327" s="343"/>
    </row>
    <row r="1328" spans="9:10">
      <c r="I1328" s="343"/>
      <c r="J1328" s="343"/>
    </row>
    <row r="1329" spans="9:10">
      <c r="I1329" s="343"/>
      <c r="J1329" s="343"/>
    </row>
    <row r="1330" spans="9:10">
      <c r="I1330" s="343"/>
      <c r="J1330" s="343"/>
    </row>
    <row r="1331" spans="9:10">
      <c r="I1331" s="343"/>
      <c r="J1331" s="343"/>
    </row>
    <row r="1332" spans="9:10">
      <c r="I1332" s="343"/>
      <c r="J1332" s="343"/>
    </row>
    <row r="1333" spans="9:10">
      <c r="I1333" s="343"/>
      <c r="J1333" s="343"/>
    </row>
    <row r="1334" spans="9:10">
      <c r="I1334" s="343"/>
      <c r="J1334" s="343"/>
    </row>
    <row r="1335" spans="9:10">
      <c r="I1335" s="343"/>
      <c r="J1335" s="343"/>
    </row>
    <row r="1336" spans="9:10">
      <c r="I1336" s="343"/>
      <c r="J1336" s="343"/>
    </row>
    <row r="1337" spans="9:10">
      <c r="I1337" s="343"/>
      <c r="J1337" s="343"/>
    </row>
    <row r="1338" spans="9:10">
      <c r="I1338" s="343"/>
      <c r="J1338" s="343"/>
    </row>
    <row r="1339" spans="9:10">
      <c r="I1339" s="343"/>
      <c r="J1339" s="343"/>
    </row>
    <row r="1340" spans="9:10">
      <c r="I1340" s="343"/>
      <c r="J1340" s="343"/>
    </row>
    <row r="1341" spans="9:10">
      <c r="I1341" s="343"/>
      <c r="J1341" s="343"/>
    </row>
    <row r="1342" spans="9:10">
      <c r="I1342" s="343"/>
      <c r="J1342" s="343"/>
    </row>
    <row r="1343" spans="9:10">
      <c r="I1343" s="343"/>
      <c r="J1343" s="343"/>
    </row>
    <row r="1344" spans="9:10">
      <c r="I1344" s="343"/>
      <c r="J1344" s="343"/>
    </row>
    <row r="1345" spans="9:10">
      <c r="I1345" s="343"/>
      <c r="J1345" s="343"/>
    </row>
    <row r="1346" spans="9:10">
      <c r="I1346" s="343"/>
      <c r="J1346" s="343"/>
    </row>
    <row r="1347" spans="9:10">
      <c r="I1347" s="343"/>
      <c r="J1347" s="343"/>
    </row>
    <row r="1348" spans="9:10">
      <c r="I1348" s="343"/>
      <c r="J1348" s="343"/>
    </row>
    <row r="1349" spans="9:10">
      <c r="I1349" s="343"/>
      <c r="J1349" s="343"/>
    </row>
    <row r="1350" spans="9:10">
      <c r="I1350" s="343"/>
      <c r="J1350" s="343"/>
    </row>
    <row r="1351" spans="9:10">
      <c r="I1351" s="343"/>
      <c r="J1351" s="343"/>
    </row>
    <row r="1352" spans="9:10">
      <c r="I1352" s="343"/>
      <c r="J1352" s="343"/>
    </row>
    <row r="1353" spans="9:10">
      <c r="I1353" s="343"/>
      <c r="J1353" s="343"/>
    </row>
    <row r="1354" spans="9:10">
      <c r="I1354" s="343"/>
      <c r="J1354" s="343"/>
    </row>
    <row r="1355" spans="9:10">
      <c r="I1355" s="343"/>
      <c r="J1355" s="343"/>
    </row>
    <row r="1356" spans="9:10">
      <c r="I1356" s="343"/>
      <c r="J1356" s="343"/>
    </row>
    <row r="1357" spans="9:10">
      <c r="I1357" s="343"/>
      <c r="J1357" s="343"/>
    </row>
    <row r="1358" spans="9:10">
      <c r="I1358" s="343"/>
      <c r="J1358" s="343"/>
    </row>
    <row r="1359" spans="9:10">
      <c r="I1359" s="343"/>
      <c r="J1359" s="343"/>
    </row>
    <row r="1360" spans="9:10">
      <c r="I1360" s="343"/>
      <c r="J1360" s="343"/>
    </row>
    <row r="1361" spans="9:10">
      <c r="I1361" s="343"/>
      <c r="J1361" s="343"/>
    </row>
    <row r="1362" spans="9:10">
      <c r="I1362" s="343"/>
      <c r="J1362" s="343"/>
    </row>
    <row r="1363" spans="9:10">
      <c r="I1363" s="343"/>
      <c r="J1363" s="343"/>
    </row>
    <row r="1364" spans="9:10">
      <c r="I1364" s="343"/>
      <c r="J1364" s="343"/>
    </row>
    <row r="1365" spans="9:10">
      <c r="I1365" s="343"/>
      <c r="J1365" s="343"/>
    </row>
    <row r="1366" spans="9:10">
      <c r="I1366" s="343"/>
      <c r="J1366" s="343"/>
    </row>
    <row r="1367" spans="9:10">
      <c r="I1367" s="343"/>
      <c r="J1367" s="343"/>
    </row>
    <row r="1368" spans="9:10">
      <c r="I1368" s="343"/>
      <c r="J1368" s="343"/>
    </row>
    <row r="1369" spans="9:10">
      <c r="I1369" s="343"/>
      <c r="J1369" s="343"/>
    </row>
    <row r="1370" spans="9:10">
      <c r="I1370" s="343"/>
      <c r="J1370" s="343"/>
    </row>
    <row r="1371" spans="9:10">
      <c r="I1371" s="343"/>
      <c r="J1371" s="343"/>
    </row>
    <row r="1372" spans="9:10">
      <c r="I1372" s="343"/>
      <c r="J1372" s="343"/>
    </row>
    <row r="1373" spans="9:10">
      <c r="I1373" s="343"/>
      <c r="J1373" s="343"/>
    </row>
    <row r="1374" spans="9:10">
      <c r="I1374" s="343"/>
      <c r="J1374" s="343"/>
    </row>
    <row r="1375" spans="9:10">
      <c r="I1375" s="343"/>
      <c r="J1375" s="343"/>
    </row>
    <row r="1376" spans="9:10">
      <c r="I1376" s="343"/>
      <c r="J1376" s="343"/>
    </row>
    <row r="1377" spans="9:10">
      <c r="I1377" s="343"/>
      <c r="J1377" s="343"/>
    </row>
    <row r="1378" spans="9:10">
      <c r="I1378" s="343"/>
      <c r="J1378" s="343"/>
    </row>
    <row r="1379" spans="9:10">
      <c r="I1379" s="343"/>
      <c r="J1379" s="343"/>
    </row>
    <row r="1380" spans="9:10">
      <c r="I1380" s="343"/>
      <c r="J1380" s="343"/>
    </row>
    <row r="1381" spans="9:10">
      <c r="I1381" s="343"/>
      <c r="J1381" s="343"/>
    </row>
    <row r="1382" spans="9:10">
      <c r="I1382" s="343"/>
      <c r="J1382" s="343"/>
    </row>
    <row r="1383" spans="9:10">
      <c r="I1383" s="343"/>
      <c r="J1383" s="343"/>
    </row>
    <row r="1384" spans="9:10">
      <c r="I1384" s="343"/>
      <c r="J1384" s="343"/>
    </row>
    <row r="1385" spans="9:10">
      <c r="I1385" s="343"/>
      <c r="J1385" s="343"/>
    </row>
    <row r="1386" spans="9:10">
      <c r="I1386" s="343"/>
      <c r="J1386" s="343"/>
    </row>
    <row r="1387" spans="9:10">
      <c r="I1387" s="343"/>
      <c r="J1387" s="343"/>
    </row>
    <row r="1388" spans="9:10">
      <c r="I1388" s="343"/>
      <c r="J1388" s="343"/>
    </row>
    <row r="1389" spans="9:10">
      <c r="I1389" s="343"/>
      <c r="J1389" s="343"/>
    </row>
    <row r="1390" spans="9:10">
      <c r="I1390" s="343"/>
      <c r="J1390" s="343"/>
    </row>
    <row r="1391" spans="9:10">
      <c r="I1391" s="343"/>
      <c r="J1391" s="343"/>
    </row>
    <row r="1392" spans="9:10">
      <c r="I1392" s="343"/>
      <c r="J1392" s="343"/>
    </row>
    <row r="1393" spans="9:10">
      <c r="I1393" s="343"/>
      <c r="J1393" s="343"/>
    </row>
    <row r="1394" spans="9:10">
      <c r="I1394" s="343"/>
      <c r="J1394" s="343"/>
    </row>
    <row r="1395" spans="9:10">
      <c r="I1395" s="343"/>
      <c r="J1395" s="343"/>
    </row>
    <row r="1396" spans="9:10">
      <c r="I1396" s="343"/>
      <c r="J1396" s="343"/>
    </row>
    <row r="1397" spans="9:10">
      <c r="I1397" s="343"/>
      <c r="J1397" s="343"/>
    </row>
    <row r="1398" spans="9:10">
      <c r="I1398" s="343"/>
      <c r="J1398" s="343"/>
    </row>
    <row r="1399" spans="9:10">
      <c r="I1399" s="343"/>
      <c r="J1399" s="343"/>
    </row>
    <row r="1400" spans="9:10">
      <c r="I1400" s="343"/>
      <c r="J1400" s="343"/>
    </row>
    <row r="1401" spans="9:10">
      <c r="I1401" s="343"/>
      <c r="J1401" s="343"/>
    </row>
    <row r="1402" spans="9:10">
      <c r="I1402" s="343"/>
      <c r="J1402" s="343"/>
    </row>
    <row r="1403" spans="9:10">
      <c r="I1403" s="343"/>
      <c r="J1403" s="343"/>
    </row>
    <row r="1404" spans="9:10">
      <c r="I1404" s="343"/>
      <c r="J1404" s="343"/>
    </row>
    <row r="1405" spans="9:10">
      <c r="I1405" s="343"/>
      <c r="J1405" s="343"/>
    </row>
    <row r="1406" spans="9:10">
      <c r="I1406" s="343"/>
      <c r="J1406" s="343"/>
    </row>
    <row r="1407" spans="9:10">
      <c r="I1407" s="343"/>
      <c r="J1407" s="343"/>
    </row>
    <row r="1408" spans="9:10">
      <c r="I1408" s="343"/>
      <c r="J1408" s="343"/>
    </row>
    <row r="1409" spans="9:10">
      <c r="I1409" s="343"/>
      <c r="J1409" s="343"/>
    </row>
    <row r="1410" spans="9:10">
      <c r="I1410" s="343"/>
      <c r="J1410" s="343"/>
    </row>
    <row r="1411" spans="9:10">
      <c r="I1411" s="343"/>
      <c r="J1411" s="343"/>
    </row>
    <row r="1412" spans="9:10">
      <c r="I1412" s="343"/>
      <c r="J1412" s="343"/>
    </row>
    <row r="1413" spans="9:10">
      <c r="I1413" s="343"/>
      <c r="J1413" s="343"/>
    </row>
    <row r="1414" spans="9:10">
      <c r="I1414" s="343"/>
      <c r="J1414" s="343"/>
    </row>
    <row r="1415" spans="9:10">
      <c r="I1415" s="343"/>
      <c r="J1415" s="343"/>
    </row>
    <row r="1416" spans="9:10">
      <c r="I1416" s="343"/>
      <c r="J1416" s="343"/>
    </row>
    <row r="1417" spans="9:10">
      <c r="I1417" s="343"/>
      <c r="J1417" s="343"/>
    </row>
    <row r="1418" spans="9:10">
      <c r="I1418" s="343"/>
      <c r="J1418" s="343"/>
    </row>
    <row r="1419" spans="9:10">
      <c r="I1419" s="343"/>
      <c r="J1419" s="343"/>
    </row>
    <row r="1420" spans="9:10">
      <c r="I1420" s="343"/>
      <c r="J1420" s="343"/>
    </row>
    <row r="1421" spans="9:10">
      <c r="I1421" s="343"/>
      <c r="J1421" s="343"/>
    </row>
    <row r="1422" spans="9:10">
      <c r="I1422" s="343"/>
      <c r="J1422" s="343"/>
    </row>
    <row r="1423" spans="9:10">
      <c r="I1423" s="343"/>
      <c r="J1423" s="343"/>
    </row>
    <row r="1424" spans="9:10">
      <c r="I1424" s="343"/>
      <c r="J1424" s="343"/>
    </row>
    <row r="1425" spans="9:10">
      <c r="I1425" s="343"/>
      <c r="J1425" s="343"/>
    </row>
    <row r="1426" spans="9:10">
      <c r="I1426" s="343"/>
      <c r="J1426" s="343"/>
    </row>
    <row r="1427" spans="9:10">
      <c r="I1427" s="343"/>
      <c r="J1427" s="343"/>
    </row>
    <row r="1428" spans="9:10">
      <c r="I1428" s="343"/>
      <c r="J1428" s="343"/>
    </row>
    <row r="1429" spans="9:10">
      <c r="I1429" s="343"/>
      <c r="J1429" s="343"/>
    </row>
    <row r="1430" spans="9:10">
      <c r="I1430" s="343"/>
      <c r="J1430" s="343"/>
    </row>
    <row r="1431" spans="9:10">
      <c r="I1431" s="343"/>
      <c r="J1431" s="343"/>
    </row>
    <row r="1432" spans="9:10">
      <c r="I1432" s="343"/>
      <c r="J1432" s="343"/>
    </row>
    <row r="1433" spans="9:10">
      <c r="I1433" s="343"/>
      <c r="J1433" s="343"/>
    </row>
    <row r="1434" spans="9:10">
      <c r="I1434" s="343"/>
      <c r="J1434" s="343"/>
    </row>
    <row r="1435" spans="9:10">
      <c r="I1435" s="343"/>
      <c r="J1435" s="343"/>
    </row>
    <row r="1436" spans="9:10">
      <c r="I1436" s="343"/>
      <c r="J1436" s="343"/>
    </row>
    <row r="1437" spans="9:10">
      <c r="I1437" s="343"/>
      <c r="J1437" s="343"/>
    </row>
    <row r="1438" spans="9:10">
      <c r="I1438" s="343"/>
      <c r="J1438" s="343"/>
    </row>
    <row r="1439" spans="9:10">
      <c r="I1439" s="343"/>
      <c r="J1439" s="343"/>
    </row>
    <row r="1440" spans="9:10">
      <c r="I1440" s="343"/>
      <c r="J1440" s="343"/>
    </row>
    <row r="1441" spans="9:10">
      <c r="I1441" s="343"/>
      <c r="J1441" s="343"/>
    </row>
    <row r="1442" spans="9:10">
      <c r="I1442" s="343"/>
      <c r="J1442" s="343"/>
    </row>
    <row r="1443" spans="9:10">
      <c r="I1443" s="343"/>
      <c r="J1443" s="343"/>
    </row>
    <row r="1444" spans="9:10">
      <c r="I1444" s="343"/>
      <c r="J1444" s="343"/>
    </row>
    <row r="1445" spans="9:10">
      <c r="I1445" s="343"/>
      <c r="J1445" s="343"/>
    </row>
    <row r="1446" spans="9:10">
      <c r="I1446" s="343"/>
      <c r="J1446" s="343"/>
    </row>
    <row r="1447" spans="9:10">
      <c r="I1447" s="343"/>
      <c r="J1447" s="343"/>
    </row>
    <row r="1448" spans="9:10">
      <c r="I1448" s="343"/>
      <c r="J1448" s="343"/>
    </row>
    <row r="1449" spans="9:10">
      <c r="I1449" s="343"/>
      <c r="J1449" s="343"/>
    </row>
    <row r="1450" spans="9:10">
      <c r="I1450" s="343"/>
      <c r="J1450" s="343"/>
    </row>
    <row r="1451" spans="9:10">
      <c r="I1451" s="343"/>
      <c r="J1451" s="343"/>
    </row>
    <row r="1452" spans="9:10">
      <c r="I1452" s="343"/>
      <c r="J1452" s="343"/>
    </row>
    <row r="1453" spans="9:10">
      <c r="I1453" s="343"/>
      <c r="J1453" s="343"/>
    </row>
    <row r="1454" spans="9:10">
      <c r="I1454" s="343"/>
      <c r="J1454" s="343"/>
    </row>
    <row r="1455" spans="9:10">
      <c r="I1455" s="343"/>
      <c r="J1455" s="343"/>
    </row>
    <row r="1456" spans="9:10">
      <c r="I1456" s="343"/>
      <c r="J1456" s="343"/>
    </row>
    <row r="1457" spans="9:10">
      <c r="I1457" s="343"/>
      <c r="J1457" s="343"/>
    </row>
    <row r="1458" spans="9:10">
      <c r="I1458" s="343"/>
      <c r="J1458" s="343"/>
    </row>
    <row r="1459" spans="9:10">
      <c r="I1459" s="343"/>
      <c r="J1459" s="343"/>
    </row>
    <row r="1460" spans="9:10">
      <c r="I1460" s="343"/>
      <c r="J1460" s="343"/>
    </row>
    <row r="1461" spans="9:10">
      <c r="I1461" s="343"/>
      <c r="J1461" s="343"/>
    </row>
    <row r="1462" spans="9:10">
      <c r="I1462" s="343"/>
      <c r="J1462" s="343"/>
    </row>
    <row r="1463" spans="9:10">
      <c r="I1463" s="343"/>
      <c r="J1463" s="343"/>
    </row>
    <row r="1464" spans="9:10">
      <c r="I1464" s="343"/>
      <c r="J1464" s="343"/>
    </row>
    <row r="1465" spans="9:10">
      <c r="I1465" s="343"/>
      <c r="J1465" s="343"/>
    </row>
    <row r="1466" spans="9:10">
      <c r="I1466" s="343"/>
      <c r="J1466" s="343"/>
    </row>
    <row r="1467" spans="9:10">
      <c r="I1467" s="343"/>
      <c r="J1467" s="343"/>
    </row>
    <row r="1468" spans="9:10">
      <c r="I1468" s="343"/>
      <c r="J1468" s="343"/>
    </row>
    <row r="1469" spans="9:10">
      <c r="I1469" s="343"/>
      <c r="J1469" s="343"/>
    </row>
    <row r="1470" spans="9:10">
      <c r="I1470" s="343"/>
      <c r="J1470" s="343"/>
    </row>
    <row r="1471" spans="9:10">
      <c r="I1471" s="343"/>
      <c r="J1471" s="343"/>
    </row>
    <row r="1472" spans="9:10">
      <c r="I1472" s="343"/>
      <c r="J1472" s="343"/>
    </row>
    <row r="1473" spans="9:10">
      <c r="I1473" s="343"/>
      <c r="J1473" s="343"/>
    </row>
    <row r="1474" spans="9:10">
      <c r="I1474" s="343"/>
      <c r="J1474" s="343"/>
    </row>
    <row r="1475" spans="9:10">
      <c r="I1475" s="343"/>
      <c r="J1475" s="343"/>
    </row>
    <row r="1476" spans="9:10">
      <c r="I1476" s="343"/>
      <c r="J1476" s="343"/>
    </row>
    <row r="1477" spans="9:10">
      <c r="I1477" s="343"/>
      <c r="J1477" s="343"/>
    </row>
    <row r="1478" spans="9:10">
      <c r="I1478" s="343"/>
      <c r="J1478" s="343"/>
    </row>
    <row r="1479" spans="9:10">
      <c r="I1479" s="343"/>
      <c r="J1479" s="343"/>
    </row>
    <row r="1480" spans="9:10">
      <c r="I1480" s="343"/>
      <c r="J1480" s="343"/>
    </row>
    <row r="1481" spans="9:10">
      <c r="I1481" s="343"/>
      <c r="J1481" s="343"/>
    </row>
    <row r="1482" spans="9:10">
      <c r="I1482" s="343"/>
      <c r="J1482" s="343"/>
    </row>
    <row r="1483" spans="9:10">
      <c r="I1483" s="343"/>
      <c r="J1483" s="343"/>
    </row>
    <row r="1484" spans="9:10">
      <c r="I1484" s="343"/>
      <c r="J1484" s="343"/>
    </row>
    <row r="1485" spans="9:10">
      <c r="I1485" s="343"/>
      <c r="J1485" s="343"/>
    </row>
    <row r="1486" spans="9:10">
      <c r="I1486" s="343"/>
      <c r="J1486" s="343"/>
    </row>
    <row r="1487" spans="9:10">
      <c r="I1487" s="343"/>
      <c r="J1487" s="343"/>
    </row>
    <row r="1488" spans="9:10">
      <c r="I1488" s="343"/>
      <c r="J1488" s="343"/>
    </row>
    <row r="1489" spans="9:10">
      <c r="I1489" s="343"/>
      <c r="J1489" s="343"/>
    </row>
    <row r="1490" spans="9:10">
      <c r="I1490" s="343"/>
      <c r="J1490" s="343"/>
    </row>
    <row r="1491" spans="9:10">
      <c r="I1491" s="343"/>
      <c r="J1491" s="343"/>
    </row>
    <row r="1492" spans="9:10">
      <c r="I1492" s="343"/>
      <c r="J1492" s="343"/>
    </row>
    <row r="1493" spans="9:10">
      <c r="I1493" s="343"/>
      <c r="J1493" s="343"/>
    </row>
    <row r="1494" spans="9:10">
      <c r="I1494" s="343"/>
      <c r="J1494" s="343"/>
    </row>
    <row r="1495" spans="9:10">
      <c r="I1495" s="343"/>
      <c r="J1495" s="343"/>
    </row>
    <row r="1496" spans="9:10">
      <c r="I1496" s="343"/>
      <c r="J1496" s="343"/>
    </row>
    <row r="1497" spans="9:10">
      <c r="I1497" s="343"/>
      <c r="J1497" s="343"/>
    </row>
    <row r="1498" spans="9:10">
      <c r="I1498" s="343"/>
      <c r="J1498" s="343"/>
    </row>
    <row r="1499" spans="9:10">
      <c r="I1499" s="343"/>
      <c r="J1499" s="343"/>
    </row>
    <row r="1500" spans="9:10">
      <c r="I1500" s="343"/>
      <c r="J1500" s="343"/>
    </row>
    <row r="1501" spans="9:10">
      <c r="I1501" s="343"/>
      <c r="J1501" s="343"/>
    </row>
    <row r="1502" spans="9:10">
      <c r="I1502" s="343"/>
      <c r="J1502" s="343"/>
    </row>
    <row r="1503" spans="9:10">
      <c r="I1503" s="343"/>
      <c r="J1503" s="343"/>
    </row>
    <row r="1504" spans="9:10">
      <c r="I1504" s="343"/>
      <c r="J1504" s="343"/>
    </row>
    <row r="1505" spans="9:10">
      <c r="I1505" s="343"/>
      <c r="J1505" s="343"/>
    </row>
    <row r="1506" spans="9:10">
      <c r="I1506" s="343"/>
      <c r="J1506" s="343"/>
    </row>
    <row r="1507" spans="9:10">
      <c r="I1507" s="343"/>
      <c r="J1507" s="343"/>
    </row>
    <row r="1508" spans="9:10">
      <c r="I1508" s="343"/>
      <c r="J1508" s="343"/>
    </row>
    <row r="1509" spans="9:10">
      <c r="I1509" s="343"/>
      <c r="J1509" s="343"/>
    </row>
    <row r="1510" spans="9:10">
      <c r="I1510" s="343"/>
      <c r="J1510" s="343"/>
    </row>
    <row r="1511" spans="9:10">
      <c r="I1511" s="343"/>
      <c r="J1511" s="343"/>
    </row>
    <row r="1512" spans="9:10">
      <c r="I1512" s="343"/>
      <c r="J1512" s="343"/>
    </row>
    <row r="1513" spans="9:10">
      <c r="I1513" s="343"/>
      <c r="J1513" s="343"/>
    </row>
    <row r="1514" spans="9:10">
      <c r="I1514" s="343"/>
      <c r="J1514" s="343"/>
    </row>
    <row r="1515" spans="9:10">
      <c r="I1515" s="343"/>
      <c r="J1515" s="343"/>
    </row>
    <row r="1516" spans="9:10">
      <c r="I1516" s="343"/>
      <c r="J1516" s="343"/>
    </row>
    <row r="1517" spans="9:10">
      <c r="I1517" s="343"/>
      <c r="J1517" s="343"/>
    </row>
    <row r="1518" spans="9:10">
      <c r="I1518" s="343"/>
      <c r="J1518" s="343"/>
    </row>
    <row r="1519" spans="9:10">
      <c r="I1519" s="343"/>
      <c r="J1519" s="343"/>
    </row>
    <row r="1520" spans="9:10">
      <c r="I1520" s="343"/>
      <c r="J1520" s="343"/>
    </row>
    <row r="1521" spans="9:10">
      <c r="I1521" s="343"/>
      <c r="J1521" s="343"/>
    </row>
    <row r="1522" spans="9:10">
      <c r="I1522" s="343"/>
      <c r="J1522" s="343"/>
    </row>
    <row r="1523" spans="9:10">
      <c r="I1523" s="343"/>
      <c r="J1523" s="343"/>
    </row>
    <row r="1524" spans="9:10">
      <c r="I1524" s="343"/>
      <c r="J1524" s="343"/>
    </row>
    <row r="1525" spans="9:10">
      <c r="I1525" s="343"/>
      <c r="J1525" s="343"/>
    </row>
    <row r="1526" spans="9:10">
      <c r="I1526" s="343"/>
      <c r="J1526" s="343"/>
    </row>
    <row r="1527" spans="9:10">
      <c r="I1527" s="343"/>
      <c r="J1527" s="343"/>
    </row>
    <row r="1528" spans="9:10">
      <c r="I1528" s="343"/>
      <c r="J1528" s="343"/>
    </row>
    <row r="1529" spans="9:10">
      <c r="I1529" s="343"/>
      <c r="J1529" s="343"/>
    </row>
    <row r="1530" spans="9:10">
      <c r="I1530" s="343"/>
      <c r="J1530" s="343"/>
    </row>
    <row r="1531" spans="9:10">
      <c r="I1531" s="343"/>
      <c r="J1531" s="343"/>
    </row>
    <row r="1532" spans="9:10">
      <c r="I1532" s="343"/>
      <c r="J1532" s="343"/>
    </row>
    <row r="1533" spans="9:10">
      <c r="I1533" s="343"/>
      <c r="J1533" s="343"/>
    </row>
    <row r="1534" spans="9:10">
      <c r="I1534" s="343"/>
      <c r="J1534" s="343"/>
    </row>
    <row r="1535" spans="9:10">
      <c r="I1535" s="343"/>
      <c r="J1535" s="343"/>
    </row>
    <row r="1536" spans="9:10">
      <c r="I1536" s="343"/>
      <c r="J1536" s="343"/>
    </row>
    <row r="1537" spans="9:10">
      <c r="I1537" s="343"/>
      <c r="J1537" s="343"/>
    </row>
    <row r="1538" spans="9:10">
      <c r="I1538" s="343"/>
      <c r="J1538" s="343"/>
    </row>
    <row r="1539" spans="9:10">
      <c r="I1539" s="343"/>
      <c r="J1539" s="343"/>
    </row>
    <row r="1540" spans="9:10">
      <c r="I1540" s="343"/>
      <c r="J1540" s="343"/>
    </row>
    <row r="1541" spans="9:10">
      <c r="I1541" s="343"/>
      <c r="J1541" s="343"/>
    </row>
    <row r="1542" spans="9:10">
      <c r="I1542" s="343"/>
      <c r="J1542" s="343"/>
    </row>
    <row r="1543" spans="9:10">
      <c r="I1543" s="343"/>
      <c r="J1543" s="343"/>
    </row>
    <row r="1544" spans="9:10">
      <c r="I1544" s="343"/>
      <c r="J1544" s="343"/>
    </row>
    <row r="1545" spans="9:10">
      <c r="I1545" s="343"/>
      <c r="J1545" s="343"/>
    </row>
    <row r="1546" spans="9:10">
      <c r="I1546" s="343"/>
      <c r="J1546" s="343"/>
    </row>
    <row r="1547" spans="9:10">
      <c r="I1547" s="343"/>
      <c r="J1547" s="343"/>
    </row>
    <row r="1548" spans="9:10">
      <c r="I1548" s="343"/>
      <c r="J1548" s="343"/>
    </row>
    <row r="1549" spans="9:10">
      <c r="I1549" s="343"/>
      <c r="J1549" s="343"/>
    </row>
    <row r="1550" spans="9:10">
      <c r="I1550" s="343"/>
      <c r="J1550" s="343"/>
    </row>
    <row r="1551" spans="9:10">
      <c r="I1551" s="343"/>
      <c r="J1551" s="343"/>
    </row>
    <row r="1552" spans="9:10">
      <c r="I1552" s="343"/>
      <c r="J1552" s="343"/>
    </row>
    <row r="1553" spans="9:10">
      <c r="I1553" s="343"/>
      <c r="J1553" s="343"/>
    </row>
    <row r="1554" spans="9:10">
      <c r="I1554" s="343"/>
      <c r="J1554" s="343"/>
    </row>
    <row r="1555" spans="9:10">
      <c r="I1555" s="343"/>
      <c r="J1555" s="343"/>
    </row>
    <row r="1556" spans="9:10">
      <c r="I1556" s="343"/>
      <c r="J1556" s="343"/>
    </row>
    <row r="1557" spans="9:10">
      <c r="I1557" s="343"/>
      <c r="J1557" s="343"/>
    </row>
    <row r="1558" spans="9:10">
      <c r="I1558" s="343"/>
      <c r="J1558" s="343"/>
    </row>
    <row r="1559" spans="9:10">
      <c r="I1559" s="343"/>
      <c r="J1559" s="343"/>
    </row>
    <row r="1560" spans="9:10">
      <c r="I1560" s="343"/>
      <c r="J1560" s="343"/>
    </row>
    <row r="1561" spans="9:10">
      <c r="I1561" s="343"/>
      <c r="J1561" s="343"/>
    </row>
    <row r="1562" spans="9:10">
      <c r="I1562" s="343"/>
      <c r="J1562" s="343"/>
    </row>
    <row r="1563" spans="9:10">
      <c r="I1563" s="343"/>
      <c r="J1563" s="343"/>
    </row>
    <row r="1564" spans="9:10">
      <c r="I1564" s="343"/>
      <c r="J1564" s="343"/>
    </row>
    <row r="1565" spans="9:10">
      <c r="I1565" s="343"/>
      <c r="J1565" s="343"/>
    </row>
    <row r="1566" spans="9:10">
      <c r="I1566" s="343"/>
      <c r="J1566" s="343"/>
    </row>
    <row r="1567" spans="9:10">
      <c r="I1567" s="343"/>
      <c r="J1567" s="343"/>
    </row>
    <row r="1568" spans="9:10">
      <c r="I1568" s="343"/>
      <c r="J1568" s="343"/>
    </row>
    <row r="1569" spans="9:10">
      <c r="I1569" s="343"/>
      <c r="J1569" s="343"/>
    </row>
    <row r="1570" spans="9:10">
      <c r="I1570" s="343"/>
      <c r="J1570" s="343"/>
    </row>
    <row r="1571" spans="9:10">
      <c r="I1571" s="343"/>
      <c r="J1571" s="343"/>
    </row>
    <row r="1572" spans="9:10">
      <c r="I1572" s="343"/>
      <c r="J1572" s="343"/>
    </row>
    <row r="1573" spans="9:10">
      <c r="I1573" s="343"/>
      <c r="J1573" s="343"/>
    </row>
    <row r="1574" spans="9:10">
      <c r="I1574" s="343"/>
      <c r="J1574" s="343"/>
    </row>
    <row r="1575" spans="9:10">
      <c r="I1575" s="343"/>
      <c r="J1575" s="343"/>
    </row>
    <row r="1576" spans="9:10">
      <c r="I1576" s="343"/>
      <c r="J1576" s="343"/>
    </row>
    <row r="1577" spans="9:10">
      <c r="I1577" s="343"/>
      <c r="J1577" s="343"/>
    </row>
    <row r="1578" spans="9:10">
      <c r="I1578" s="343"/>
      <c r="J1578" s="343"/>
    </row>
    <row r="1579" spans="9:10">
      <c r="I1579" s="343"/>
      <c r="J1579" s="343"/>
    </row>
    <row r="1580" spans="9:10">
      <c r="I1580" s="343"/>
      <c r="J1580" s="343"/>
    </row>
    <row r="1581" spans="9:10">
      <c r="I1581" s="343"/>
      <c r="J1581" s="343"/>
    </row>
    <row r="1582" spans="9:10">
      <c r="I1582" s="343"/>
      <c r="J1582" s="343"/>
    </row>
    <row r="1583" spans="9:10">
      <c r="I1583" s="343"/>
      <c r="J1583" s="343"/>
    </row>
    <row r="1584" spans="9:10">
      <c r="I1584" s="343"/>
      <c r="J1584" s="343"/>
    </row>
    <row r="1585" spans="9:10">
      <c r="I1585" s="343"/>
      <c r="J1585" s="343"/>
    </row>
    <row r="1586" spans="9:10">
      <c r="I1586" s="343"/>
      <c r="J1586" s="343"/>
    </row>
    <row r="1587" spans="9:10">
      <c r="I1587" s="343"/>
      <c r="J1587" s="343"/>
    </row>
    <row r="1588" spans="9:10">
      <c r="I1588" s="343"/>
      <c r="J1588" s="343"/>
    </row>
    <row r="1589" spans="9:10">
      <c r="I1589" s="343"/>
      <c r="J1589" s="343"/>
    </row>
    <row r="1590" spans="9:10">
      <c r="I1590" s="343"/>
      <c r="J1590" s="343"/>
    </row>
    <row r="1591" spans="9:10">
      <c r="I1591" s="343"/>
      <c r="J1591" s="343"/>
    </row>
    <row r="1592" spans="9:10">
      <c r="I1592" s="343"/>
      <c r="J1592" s="343"/>
    </row>
    <row r="1593" spans="9:10">
      <c r="I1593" s="343"/>
      <c r="J1593" s="343"/>
    </row>
    <row r="1594" spans="9:10">
      <c r="I1594" s="343"/>
      <c r="J1594" s="343"/>
    </row>
    <row r="1595" spans="9:10">
      <c r="I1595" s="343"/>
      <c r="J1595" s="343"/>
    </row>
    <row r="1596" spans="9:10">
      <c r="I1596" s="343"/>
      <c r="J1596" s="343"/>
    </row>
    <row r="1597" spans="9:10">
      <c r="I1597" s="343"/>
      <c r="J1597" s="343"/>
    </row>
    <row r="1598" spans="9:10">
      <c r="I1598" s="343"/>
      <c r="J1598" s="343"/>
    </row>
    <row r="1599" spans="9:10">
      <c r="I1599" s="343"/>
      <c r="J1599" s="343"/>
    </row>
    <row r="1600" spans="9:10">
      <c r="I1600" s="343"/>
      <c r="J1600" s="343"/>
    </row>
    <row r="1601" spans="9:10">
      <c r="I1601" s="343"/>
      <c r="J1601" s="343"/>
    </row>
    <row r="1602" spans="9:10">
      <c r="I1602" s="343"/>
      <c r="J1602" s="343"/>
    </row>
    <row r="1603" spans="9:10">
      <c r="I1603" s="343"/>
      <c r="J1603" s="343"/>
    </row>
    <row r="1604" spans="9:10">
      <c r="I1604" s="343"/>
      <c r="J1604" s="343"/>
    </row>
    <row r="1605" spans="9:10">
      <c r="I1605" s="343"/>
      <c r="J1605" s="343"/>
    </row>
    <row r="1606" spans="9:10">
      <c r="I1606" s="343"/>
      <c r="J1606" s="343"/>
    </row>
    <row r="1607" spans="9:10">
      <c r="I1607" s="343"/>
      <c r="J1607" s="343"/>
    </row>
    <row r="1608" spans="9:10">
      <c r="I1608" s="343"/>
      <c r="J1608" s="343"/>
    </row>
    <row r="1609" spans="9:10">
      <c r="I1609" s="343"/>
      <c r="J1609" s="343"/>
    </row>
    <row r="1610" spans="9:10">
      <c r="I1610" s="343"/>
      <c r="J1610" s="343"/>
    </row>
    <row r="1611" spans="9:10">
      <c r="I1611" s="343"/>
      <c r="J1611" s="343"/>
    </row>
    <row r="1612" spans="9:10">
      <c r="I1612" s="343"/>
      <c r="J1612" s="343"/>
    </row>
    <row r="1613" spans="9:10">
      <c r="I1613" s="343"/>
      <c r="J1613" s="343"/>
    </row>
    <row r="1614" spans="9:10">
      <c r="I1614" s="343"/>
      <c r="J1614" s="343"/>
    </row>
    <row r="1615" spans="9:10">
      <c r="I1615" s="343"/>
      <c r="J1615" s="343"/>
    </row>
    <row r="1616" spans="9:10">
      <c r="I1616" s="343"/>
      <c r="J1616" s="343"/>
    </row>
    <row r="1617" spans="9:10">
      <c r="I1617" s="343"/>
      <c r="J1617" s="343"/>
    </row>
    <row r="1618" spans="9:10">
      <c r="I1618" s="343"/>
      <c r="J1618" s="343"/>
    </row>
    <row r="1619" spans="9:10">
      <c r="I1619" s="343"/>
      <c r="J1619" s="343"/>
    </row>
    <row r="1620" spans="9:10">
      <c r="I1620" s="343"/>
      <c r="J1620" s="343"/>
    </row>
    <row r="1621" spans="9:10">
      <c r="I1621" s="343"/>
      <c r="J1621" s="343"/>
    </row>
    <row r="1622" spans="9:10">
      <c r="I1622" s="343"/>
      <c r="J1622" s="343"/>
    </row>
    <row r="1623" spans="9:10">
      <c r="I1623" s="343"/>
      <c r="J1623" s="343"/>
    </row>
    <row r="1624" spans="9:10">
      <c r="I1624" s="343"/>
      <c r="J1624" s="343"/>
    </row>
    <row r="1625" spans="9:10">
      <c r="I1625" s="343"/>
      <c r="J1625" s="343"/>
    </row>
    <row r="1626" spans="9:10">
      <c r="I1626" s="343"/>
      <c r="J1626" s="343"/>
    </row>
    <row r="1627" spans="9:10">
      <c r="I1627" s="343"/>
      <c r="J1627" s="343"/>
    </row>
    <row r="1628" spans="9:10">
      <c r="I1628" s="343"/>
      <c r="J1628" s="343"/>
    </row>
    <row r="1629" spans="9:10">
      <c r="I1629" s="343"/>
      <c r="J1629" s="343"/>
    </row>
    <row r="1630" spans="9:10">
      <c r="I1630" s="343"/>
      <c r="J1630" s="343"/>
    </row>
    <row r="1631" spans="9:10">
      <c r="I1631" s="343"/>
      <c r="J1631" s="343"/>
    </row>
    <row r="1632" spans="9:10">
      <c r="I1632" s="343"/>
      <c r="J1632" s="343"/>
    </row>
    <row r="1633" spans="9:10">
      <c r="I1633" s="343"/>
      <c r="J1633" s="343"/>
    </row>
    <row r="1634" spans="9:10">
      <c r="I1634" s="343"/>
      <c r="J1634" s="343"/>
    </row>
    <row r="1635" spans="9:10">
      <c r="I1635" s="343"/>
      <c r="J1635" s="343"/>
    </row>
    <row r="1636" spans="9:10">
      <c r="I1636" s="343"/>
      <c r="J1636" s="343"/>
    </row>
    <row r="1637" spans="9:10">
      <c r="I1637" s="343"/>
      <c r="J1637" s="343"/>
    </row>
    <row r="1638" spans="9:10">
      <c r="I1638" s="343"/>
      <c r="J1638" s="343"/>
    </row>
    <row r="1639" spans="9:10">
      <c r="I1639" s="343"/>
      <c r="J1639" s="343"/>
    </row>
    <row r="1640" spans="9:10">
      <c r="I1640" s="343"/>
      <c r="J1640" s="343"/>
    </row>
    <row r="1641" spans="9:10">
      <c r="I1641" s="343"/>
      <c r="J1641" s="343"/>
    </row>
    <row r="1642" spans="9:10">
      <c r="I1642" s="343"/>
      <c r="J1642" s="343"/>
    </row>
    <row r="1643" spans="9:10">
      <c r="I1643" s="343"/>
      <c r="J1643" s="343"/>
    </row>
    <row r="1644" spans="9:10">
      <c r="I1644" s="343"/>
      <c r="J1644" s="343"/>
    </row>
    <row r="1645" spans="9:10">
      <c r="I1645" s="343"/>
      <c r="J1645" s="343"/>
    </row>
    <row r="1646" spans="9:10">
      <c r="I1646" s="343"/>
      <c r="J1646" s="343"/>
    </row>
    <row r="1647" spans="9:10">
      <c r="I1647" s="343"/>
      <c r="J1647" s="343"/>
    </row>
    <row r="1648" spans="9:10">
      <c r="I1648" s="343"/>
      <c r="J1648" s="343"/>
    </row>
    <row r="1649" spans="9:10">
      <c r="I1649" s="343"/>
      <c r="J1649" s="343"/>
    </row>
    <row r="1650" spans="9:10">
      <c r="I1650" s="343"/>
      <c r="J1650" s="343"/>
    </row>
    <row r="1651" spans="9:10">
      <c r="I1651" s="343"/>
      <c r="J1651" s="343"/>
    </row>
    <row r="1652" spans="9:10">
      <c r="I1652" s="343"/>
      <c r="J1652" s="343"/>
    </row>
    <row r="1653" spans="9:10">
      <c r="I1653" s="343"/>
      <c r="J1653" s="343"/>
    </row>
    <row r="1654" spans="9:10">
      <c r="I1654" s="343"/>
      <c r="J1654" s="343"/>
    </row>
    <row r="1655" spans="9:10">
      <c r="I1655" s="343"/>
      <c r="J1655" s="343"/>
    </row>
    <row r="1656" spans="9:10">
      <c r="I1656" s="343"/>
      <c r="J1656" s="343"/>
    </row>
    <row r="1657" spans="9:10">
      <c r="I1657" s="343"/>
      <c r="J1657" s="343"/>
    </row>
    <row r="1658" spans="9:10">
      <c r="I1658" s="343"/>
      <c r="J1658" s="343"/>
    </row>
    <row r="1659" spans="9:10">
      <c r="I1659" s="343"/>
      <c r="J1659" s="343"/>
    </row>
    <row r="1660" spans="9:10">
      <c r="I1660" s="343"/>
      <c r="J1660" s="343"/>
    </row>
    <row r="1661" spans="9:10">
      <c r="I1661" s="343"/>
      <c r="J1661" s="343"/>
    </row>
    <row r="1662" spans="9:10">
      <c r="I1662" s="343"/>
      <c r="J1662" s="343"/>
    </row>
    <row r="1663" spans="9:10">
      <c r="I1663" s="343"/>
      <c r="J1663" s="343"/>
    </row>
    <row r="1664" spans="9:10">
      <c r="I1664" s="343"/>
      <c r="J1664" s="343"/>
    </row>
    <row r="1665" spans="9:10">
      <c r="I1665" s="343"/>
      <c r="J1665" s="343"/>
    </row>
    <row r="1666" spans="9:10">
      <c r="I1666" s="343"/>
      <c r="J1666" s="343"/>
    </row>
    <row r="1667" spans="9:10">
      <c r="I1667" s="343"/>
      <c r="J1667" s="343"/>
    </row>
    <row r="1668" spans="9:10">
      <c r="I1668" s="343"/>
      <c r="J1668" s="343"/>
    </row>
    <row r="1669" spans="9:10">
      <c r="I1669" s="343"/>
      <c r="J1669" s="343"/>
    </row>
    <row r="1670" spans="9:10">
      <c r="I1670" s="343"/>
      <c r="J1670" s="343"/>
    </row>
    <row r="1671" spans="9:10">
      <c r="I1671" s="343"/>
      <c r="J1671" s="343"/>
    </row>
    <row r="1672" spans="9:10">
      <c r="I1672" s="343"/>
      <c r="J1672" s="343"/>
    </row>
    <row r="1673" spans="9:10">
      <c r="I1673" s="343"/>
      <c r="J1673" s="343"/>
    </row>
    <row r="1674" spans="9:10">
      <c r="I1674" s="343"/>
      <c r="J1674" s="343"/>
    </row>
    <row r="1675" spans="9:10">
      <c r="I1675" s="343"/>
      <c r="J1675" s="343"/>
    </row>
    <row r="1676" spans="9:10">
      <c r="I1676" s="343"/>
      <c r="J1676" s="343"/>
    </row>
    <row r="1677" spans="9:10">
      <c r="I1677" s="343"/>
      <c r="J1677" s="343"/>
    </row>
    <row r="1678" spans="9:10">
      <c r="I1678" s="343"/>
      <c r="J1678" s="343"/>
    </row>
    <row r="1679" spans="9:10">
      <c r="I1679" s="343"/>
      <c r="J1679" s="343"/>
    </row>
    <row r="1680" spans="9:10">
      <c r="I1680" s="343"/>
      <c r="J1680" s="343"/>
    </row>
    <row r="1681" spans="9:10">
      <c r="I1681" s="343"/>
      <c r="J1681" s="343"/>
    </row>
    <row r="1682" spans="9:10">
      <c r="I1682" s="343"/>
      <c r="J1682" s="343"/>
    </row>
    <row r="1683" spans="9:10">
      <c r="I1683" s="343"/>
      <c r="J1683" s="343"/>
    </row>
    <row r="1684" spans="9:10">
      <c r="I1684" s="343"/>
      <c r="J1684" s="343"/>
    </row>
    <row r="1685" spans="9:10">
      <c r="I1685" s="343"/>
      <c r="J1685" s="343"/>
    </row>
    <row r="1686" spans="9:10">
      <c r="I1686" s="343"/>
      <c r="J1686" s="343"/>
    </row>
    <row r="1687" spans="9:10">
      <c r="I1687" s="343"/>
      <c r="J1687" s="343"/>
    </row>
    <row r="1688" spans="9:10">
      <c r="I1688" s="343"/>
      <c r="J1688" s="343"/>
    </row>
    <row r="1689" spans="9:10">
      <c r="I1689" s="343"/>
      <c r="J1689" s="343"/>
    </row>
    <row r="1690" spans="9:10">
      <c r="I1690" s="343"/>
      <c r="J1690" s="343"/>
    </row>
    <row r="1691" spans="9:10">
      <c r="I1691" s="343"/>
      <c r="J1691" s="343"/>
    </row>
    <row r="1692" spans="9:10">
      <c r="I1692" s="343"/>
      <c r="J1692" s="343"/>
    </row>
    <row r="1693" spans="9:10">
      <c r="I1693" s="343"/>
      <c r="J1693" s="343"/>
    </row>
    <row r="1694" spans="9:10">
      <c r="I1694" s="343"/>
      <c r="J1694" s="343"/>
    </row>
    <row r="1695" spans="9:10">
      <c r="I1695" s="343"/>
      <c r="J1695" s="343"/>
    </row>
    <row r="1696" spans="9:10">
      <c r="I1696" s="343"/>
      <c r="J1696" s="343"/>
    </row>
    <row r="1697" spans="9:10">
      <c r="I1697" s="343"/>
      <c r="J1697" s="343"/>
    </row>
    <row r="1698" spans="9:10">
      <c r="I1698" s="343"/>
      <c r="J1698" s="343"/>
    </row>
    <row r="1699" spans="9:10">
      <c r="I1699" s="343"/>
      <c r="J1699" s="343"/>
    </row>
    <row r="1700" spans="9:10">
      <c r="I1700" s="343"/>
      <c r="J1700" s="343"/>
    </row>
    <row r="1701" spans="9:10">
      <c r="I1701" s="343"/>
      <c r="J1701" s="343"/>
    </row>
    <row r="1702" spans="9:10">
      <c r="I1702" s="343"/>
      <c r="J1702" s="343"/>
    </row>
    <row r="1703" spans="9:10">
      <c r="I1703" s="343"/>
      <c r="J1703" s="343"/>
    </row>
    <row r="1704" spans="9:10">
      <c r="I1704" s="343"/>
      <c r="J1704" s="343"/>
    </row>
    <row r="1705" spans="9:10">
      <c r="I1705" s="343"/>
      <c r="J1705" s="343"/>
    </row>
    <row r="1706" spans="9:10">
      <c r="I1706" s="343"/>
      <c r="J1706" s="343"/>
    </row>
    <row r="1707" spans="9:10">
      <c r="I1707" s="343"/>
      <c r="J1707" s="343"/>
    </row>
    <row r="1708" spans="9:10">
      <c r="I1708" s="343"/>
      <c r="J1708" s="343"/>
    </row>
    <row r="1709" spans="9:10">
      <c r="I1709" s="343"/>
      <c r="J1709" s="343"/>
    </row>
    <row r="1710" spans="9:10">
      <c r="I1710" s="343"/>
      <c r="J1710" s="343"/>
    </row>
    <row r="1711" spans="9:10">
      <c r="I1711" s="343"/>
      <c r="J1711" s="343"/>
    </row>
    <row r="1712" spans="9:10">
      <c r="I1712" s="343"/>
      <c r="J1712" s="343"/>
    </row>
    <row r="1713" spans="9:10">
      <c r="I1713" s="343"/>
      <c r="J1713" s="343"/>
    </row>
    <row r="1714" spans="9:10">
      <c r="I1714" s="343"/>
      <c r="J1714" s="343"/>
    </row>
    <row r="1715" spans="9:10">
      <c r="I1715" s="343"/>
      <c r="J1715" s="343"/>
    </row>
    <row r="1716" spans="9:10">
      <c r="I1716" s="343"/>
      <c r="J1716" s="343"/>
    </row>
    <row r="1717" spans="9:10">
      <c r="I1717" s="343"/>
      <c r="J1717" s="343"/>
    </row>
    <row r="1718" spans="9:10">
      <c r="I1718" s="343"/>
      <c r="J1718" s="343"/>
    </row>
    <row r="1719" spans="9:10">
      <c r="I1719" s="343"/>
      <c r="J1719" s="343"/>
    </row>
    <row r="1720" spans="9:10">
      <c r="I1720" s="343"/>
      <c r="J1720" s="343"/>
    </row>
    <row r="1721" spans="9:10">
      <c r="I1721" s="343"/>
      <c r="J1721" s="343"/>
    </row>
    <row r="1722" spans="9:10">
      <c r="I1722" s="343"/>
      <c r="J1722" s="343"/>
    </row>
    <row r="1723" spans="9:10">
      <c r="I1723" s="343"/>
      <c r="J1723" s="343"/>
    </row>
    <row r="1724" spans="9:10">
      <c r="I1724" s="343"/>
      <c r="J1724" s="343"/>
    </row>
    <row r="1725" spans="9:10">
      <c r="I1725" s="343"/>
      <c r="J1725" s="343"/>
    </row>
    <row r="1726" spans="9:10">
      <c r="I1726" s="343"/>
      <c r="J1726" s="343"/>
    </row>
    <row r="1727" spans="9:10">
      <c r="I1727" s="343"/>
      <c r="J1727" s="343"/>
    </row>
    <row r="1728" spans="9:10">
      <c r="I1728" s="343"/>
      <c r="J1728" s="343"/>
    </row>
    <row r="1729" spans="9:10">
      <c r="I1729" s="343"/>
      <c r="J1729" s="343"/>
    </row>
    <row r="1730" spans="9:10">
      <c r="I1730" s="343"/>
      <c r="J1730" s="343"/>
    </row>
    <row r="1731" spans="9:10">
      <c r="I1731" s="343"/>
      <c r="J1731" s="343"/>
    </row>
    <row r="1732" spans="9:10">
      <c r="I1732" s="343"/>
      <c r="J1732" s="343"/>
    </row>
    <row r="1733" spans="9:10">
      <c r="I1733" s="343"/>
      <c r="J1733" s="343"/>
    </row>
    <row r="1734" spans="9:10">
      <c r="I1734" s="343"/>
      <c r="J1734" s="343"/>
    </row>
    <row r="1735" spans="9:10">
      <c r="I1735" s="343"/>
      <c r="J1735" s="343"/>
    </row>
    <row r="1736" spans="9:10">
      <c r="I1736" s="343"/>
      <c r="J1736" s="343"/>
    </row>
    <row r="1737" spans="9:10">
      <c r="I1737" s="343"/>
      <c r="J1737" s="343"/>
    </row>
    <row r="1738" spans="9:10">
      <c r="I1738" s="343"/>
      <c r="J1738" s="343"/>
    </row>
    <row r="1739" spans="9:10">
      <c r="I1739" s="343"/>
      <c r="J1739" s="343"/>
    </row>
    <row r="1740" spans="9:10">
      <c r="I1740" s="343"/>
      <c r="J1740" s="343"/>
    </row>
    <row r="1741" spans="9:10">
      <c r="I1741" s="343"/>
      <c r="J1741" s="343"/>
    </row>
    <row r="1742" spans="9:10">
      <c r="I1742" s="343"/>
      <c r="J1742" s="343"/>
    </row>
    <row r="1743" spans="9:10">
      <c r="I1743" s="343"/>
      <c r="J1743" s="343"/>
    </row>
    <row r="1744" spans="9:10">
      <c r="I1744" s="343"/>
      <c r="J1744" s="343"/>
    </row>
    <row r="1745" spans="9:10">
      <c r="I1745" s="343"/>
      <c r="J1745" s="343"/>
    </row>
    <row r="1746" spans="9:10">
      <c r="I1746" s="343"/>
      <c r="J1746" s="343"/>
    </row>
    <row r="1747" spans="9:10">
      <c r="I1747" s="343"/>
      <c r="J1747" s="343"/>
    </row>
    <row r="1748" spans="9:10">
      <c r="I1748" s="343"/>
      <c r="J1748" s="343"/>
    </row>
    <row r="1749" spans="9:10">
      <c r="I1749" s="343"/>
      <c r="J1749" s="343"/>
    </row>
    <row r="1750" spans="9:10">
      <c r="I1750" s="343"/>
      <c r="J1750" s="343"/>
    </row>
    <row r="1751" spans="9:10">
      <c r="I1751" s="343"/>
      <c r="J1751" s="343"/>
    </row>
    <row r="1752" spans="9:10">
      <c r="I1752" s="343"/>
      <c r="J1752" s="343"/>
    </row>
    <row r="1753" spans="9:10">
      <c r="I1753" s="343"/>
      <c r="J1753" s="343"/>
    </row>
    <row r="1754" spans="9:10">
      <c r="I1754" s="343"/>
      <c r="J1754" s="343"/>
    </row>
    <row r="1755" spans="9:10">
      <c r="I1755" s="343"/>
      <c r="J1755" s="343"/>
    </row>
    <row r="1756" spans="9:10">
      <c r="I1756" s="343"/>
      <c r="J1756" s="343"/>
    </row>
    <row r="1757" spans="9:10">
      <c r="I1757" s="343"/>
      <c r="J1757" s="343"/>
    </row>
    <row r="1758" spans="9:10">
      <c r="I1758" s="343"/>
      <c r="J1758" s="343"/>
    </row>
    <row r="1759" spans="9:10">
      <c r="I1759" s="343"/>
      <c r="J1759" s="343"/>
    </row>
    <row r="1760" spans="9:10">
      <c r="I1760" s="343"/>
      <c r="J1760" s="343"/>
    </row>
    <row r="1761" spans="9:10">
      <c r="I1761" s="343"/>
      <c r="J1761" s="343"/>
    </row>
    <row r="1762" spans="9:10">
      <c r="I1762" s="343"/>
      <c r="J1762" s="343"/>
    </row>
    <row r="1763" spans="9:10">
      <c r="I1763" s="343"/>
      <c r="J1763" s="343"/>
    </row>
    <row r="1764" spans="9:10">
      <c r="I1764" s="343"/>
      <c r="J1764" s="343"/>
    </row>
    <row r="1765" spans="9:10">
      <c r="I1765" s="343"/>
      <c r="J1765" s="343"/>
    </row>
    <row r="1766" spans="9:10">
      <c r="I1766" s="343"/>
      <c r="J1766" s="343"/>
    </row>
    <row r="1767" spans="9:10">
      <c r="I1767" s="343"/>
      <c r="J1767" s="343"/>
    </row>
    <row r="1768" spans="9:10">
      <c r="I1768" s="343"/>
      <c r="J1768" s="343"/>
    </row>
    <row r="1769" spans="9:10">
      <c r="I1769" s="343"/>
      <c r="J1769" s="343"/>
    </row>
    <row r="1770" spans="9:10">
      <c r="I1770" s="343"/>
      <c r="J1770" s="343"/>
    </row>
    <row r="1771" spans="9:10">
      <c r="I1771" s="343"/>
      <c r="J1771" s="343"/>
    </row>
    <row r="1772" spans="9:10">
      <c r="I1772" s="343"/>
      <c r="J1772" s="343"/>
    </row>
    <row r="1773" spans="9:10">
      <c r="I1773" s="343"/>
      <c r="J1773" s="343"/>
    </row>
    <row r="1774" spans="9:10">
      <c r="I1774" s="343"/>
      <c r="J1774" s="343"/>
    </row>
    <row r="1775" spans="9:10">
      <c r="I1775" s="343"/>
      <c r="J1775" s="343"/>
    </row>
    <row r="1776" spans="9:10">
      <c r="I1776" s="343"/>
      <c r="J1776" s="343"/>
    </row>
    <row r="1777" spans="9:10">
      <c r="I1777" s="343"/>
      <c r="J1777" s="343"/>
    </row>
    <row r="1778" spans="9:10">
      <c r="I1778" s="343"/>
      <c r="J1778" s="343"/>
    </row>
    <row r="1779" spans="9:10">
      <c r="I1779" s="343"/>
      <c r="J1779" s="343"/>
    </row>
    <row r="1780" spans="9:10">
      <c r="I1780" s="343"/>
      <c r="J1780" s="343"/>
    </row>
    <row r="1781" spans="9:10">
      <c r="I1781" s="343"/>
      <c r="J1781" s="343"/>
    </row>
    <row r="1782" spans="9:10">
      <c r="I1782" s="343"/>
      <c r="J1782" s="343"/>
    </row>
    <row r="1783" spans="9:10">
      <c r="I1783" s="343"/>
      <c r="J1783" s="343"/>
    </row>
    <row r="1784" spans="9:10">
      <c r="I1784" s="343"/>
      <c r="J1784" s="343"/>
    </row>
    <row r="1785" spans="9:10">
      <c r="I1785" s="343"/>
      <c r="J1785" s="343"/>
    </row>
    <row r="1786" spans="9:10">
      <c r="I1786" s="343"/>
      <c r="J1786" s="343"/>
    </row>
    <row r="1787" spans="9:10">
      <c r="I1787" s="343"/>
      <c r="J1787" s="343"/>
    </row>
    <row r="1788" spans="9:10">
      <c r="I1788" s="343"/>
      <c r="J1788" s="343"/>
    </row>
    <row r="1789" spans="9:10">
      <c r="I1789" s="343"/>
      <c r="J1789" s="343"/>
    </row>
    <row r="1790" spans="9:10">
      <c r="I1790" s="343"/>
      <c r="J1790" s="343"/>
    </row>
    <row r="1791" spans="9:10">
      <c r="I1791" s="343"/>
      <c r="J1791" s="343"/>
    </row>
    <row r="1792" spans="9:10">
      <c r="I1792" s="343"/>
      <c r="J1792" s="343"/>
    </row>
    <row r="1793" spans="9:10">
      <c r="I1793" s="343"/>
      <c r="J1793" s="343"/>
    </row>
    <row r="1794" spans="9:10">
      <c r="I1794" s="343"/>
      <c r="J1794" s="343"/>
    </row>
    <row r="1795" spans="9:10">
      <c r="I1795" s="343"/>
      <c r="J1795" s="343"/>
    </row>
    <row r="1796" spans="9:10">
      <c r="I1796" s="343"/>
      <c r="J1796" s="343"/>
    </row>
    <row r="1797" spans="9:10">
      <c r="I1797" s="343"/>
      <c r="J1797" s="343"/>
    </row>
    <row r="1798" spans="9:10">
      <c r="I1798" s="343"/>
      <c r="J1798" s="343"/>
    </row>
    <row r="1799" spans="9:10">
      <c r="I1799" s="343"/>
      <c r="J1799" s="343"/>
    </row>
    <row r="1800" spans="9:10">
      <c r="I1800" s="343"/>
      <c r="J1800" s="343"/>
    </row>
    <row r="1801" spans="9:10">
      <c r="I1801" s="343"/>
      <c r="J1801" s="343"/>
    </row>
    <row r="1802" spans="9:10">
      <c r="I1802" s="343"/>
      <c r="J1802" s="343"/>
    </row>
    <row r="1803" spans="9:10">
      <c r="I1803" s="343"/>
      <c r="J1803" s="343"/>
    </row>
    <row r="1804" spans="9:10">
      <c r="I1804" s="343"/>
      <c r="J1804" s="343"/>
    </row>
    <row r="1805" spans="9:10">
      <c r="I1805" s="343"/>
      <c r="J1805" s="343"/>
    </row>
    <row r="1806" spans="9:10">
      <c r="I1806" s="343"/>
      <c r="J1806" s="343"/>
    </row>
    <row r="1807" spans="9:10">
      <c r="I1807" s="343"/>
      <c r="J1807" s="343"/>
    </row>
    <row r="1808" spans="9:10">
      <c r="I1808" s="343"/>
      <c r="J1808" s="343"/>
    </row>
    <row r="1809" spans="9:10">
      <c r="I1809" s="343"/>
      <c r="J1809" s="343"/>
    </row>
    <row r="1810" spans="9:10">
      <c r="I1810" s="343"/>
      <c r="J1810" s="343"/>
    </row>
    <row r="1811" spans="9:10">
      <c r="I1811" s="343"/>
      <c r="J1811" s="343"/>
    </row>
    <row r="1812" spans="9:10">
      <c r="I1812" s="343"/>
      <c r="J1812" s="343"/>
    </row>
    <row r="1813" spans="9:10">
      <c r="I1813" s="343"/>
      <c r="J1813" s="343"/>
    </row>
    <row r="1814" spans="9:10">
      <c r="I1814" s="343"/>
      <c r="J1814" s="343"/>
    </row>
    <row r="1815" spans="9:10">
      <c r="I1815" s="343"/>
      <c r="J1815" s="343"/>
    </row>
    <row r="1816" spans="9:10">
      <c r="I1816" s="343"/>
      <c r="J1816" s="343"/>
    </row>
    <row r="1817" spans="9:10">
      <c r="I1817" s="343"/>
      <c r="J1817" s="343"/>
    </row>
    <row r="1818" spans="9:10">
      <c r="I1818" s="343"/>
      <c r="J1818" s="343"/>
    </row>
    <row r="1819" spans="9:10">
      <c r="I1819" s="343"/>
      <c r="J1819" s="343"/>
    </row>
    <row r="1820" spans="9:10">
      <c r="I1820" s="343"/>
      <c r="J1820" s="343"/>
    </row>
    <row r="1821" spans="9:10">
      <c r="I1821" s="343"/>
      <c r="J1821" s="343"/>
    </row>
    <row r="1822" spans="9:10">
      <c r="I1822" s="343"/>
      <c r="J1822" s="343"/>
    </row>
    <row r="1823" spans="9:10">
      <c r="I1823" s="343"/>
      <c r="J1823" s="343"/>
    </row>
    <row r="1824" spans="9:10">
      <c r="I1824" s="343"/>
      <c r="J1824" s="343"/>
    </row>
    <row r="1825" spans="9:10">
      <c r="I1825" s="343"/>
      <c r="J1825" s="343"/>
    </row>
    <row r="1826" spans="9:10">
      <c r="I1826" s="343"/>
      <c r="J1826" s="343"/>
    </row>
    <row r="1827" spans="9:10">
      <c r="I1827" s="343"/>
      <c r="J1827" s="343"/>
    </row>
    <row r="1828" spans="9:10">
      <c r="I1828" s="343"/>
      <c r="J1828" s="343"/>
    </row>
    <row r="1829" spans="9:10">
      <c r="I1829" s="343"/>
      <c r="J1829" s="343"/>
    </row>
    <row r="1830" spans="9:10">
      <c r="I1830" s="343"/>
      <c r="J1830" s="343"/>
    </row>
    <row r="1831" spans="9:10">
      <c r="I1831" s="343"/>
      <c r="J1831" s="343"/>
    </row>
    <row r="1832" spans="9:10">
      <c r="I1832" s="343"/>
      <c r="J1832" s="343"/>
    </row>
    <row r="1833" spans="9:10">
      <c r="I1833" s="343"/>
      <c r="J1833" s="343"/>
    </row>
    <row r="1834" spans="9:10">
      <c r="I1834" s="343"/>
      <c r="J1834" s="343"/>
    </row>
    <row r="1835" spans="9:10">
      <c r="I1835" s="343"/>
      <c r="J1835" s="343"/>
    </row>
    <row r="1836" spans="9:10">
      <c r="I1836" s="343"/>
      <c r="J1836" s="343"/>
    </row>
    <row r="1837" spans="9:10">
      <c r="I1837" s="343"/>
      <c r="J1837" s="343"/>
    </row>
    <row r="1838" spans="9:10">
      <c r="I1838" s="343"/>
      <c r="J1838" s="343"/>
    </row>
    <row r="1839" spans="9:10">
      <c r="I1839" s="343"/>
      <c r="J1839" s="343"/>
    </row>
    <row r="1840" spans="9:10">
      <c r="I1840" s="343"/>
      <c r="J1840" s="343"/>
    </row>
    <row r="1841" spans="9:10">
      <c r="I1841" s="343"/>
      <c r="J1841" s="343"/>
    </row>
    <row r="1842" spans="9:10">
      <c r="I1842" s="343"/>
      <c r="J1842" s="343"/>
    </row>
    <row r="1843" spans="9:10">
      <c r="I1843" s="343"/>
      <c r="J1843" s="343"/>
    </row>
    <row r="1844" spans="9:10">
      <c r="I1844" s="343"/>
      <c r="J1844" s="343"/>
    </row>
    <row r="1845" spans="9:10">
      <c r="I1845" s="343"/>
      <c r="J1845" s="343"/>
    </row>
    <row r="1846" spans="9:10">
      <c r="I1846" s="343"/>
      <c r="J1846" s="343"/>
    </row>
    <row r="1847" spans="9:10">
      <c r="I1847" s="343"/>
      <c r="J1847" s="343"/>
    </row>
    <row r="1848" spans="9:10">
      <c r="I1848" s="343"/>
      <c r="J1848" s="343"/>
    </row>
    <row r="1849" spans="9:10">
      <c r="I1849" s="343"/>
      <c r="J1849" s="343"/>
    </row>
    <row r="1850" spans="9:10">
      <c r="I1850" s="343"/>
      <c r="J1850" s="343"/>
    </row>
    <row r="1851" spans="9:10">
      <c r="I1851" s="343"/>
      <c r="J1851" s="343"/>
    </row>
    <row r="1852" spans="9:10">
      <c r="I1852" s="343"/>
      <c r="J1852" s="343"/>
    </row>
    <row r="1853" spans="9:10">
      <c r="I1853" s="343"/>
      <c r="J1853" s="343"/>
    </row>
    <row r="1854" spans="9:10">
      <c r="I1854" s="343"/>
      <c r="J1854" s="343"/>
    </row>
    <row r="1855" spans="9:10">
      <c r="I1855" s="343"/>
      <c r="J1855" s="343"/>
    </row>
    <row r="1856" spans="9:10">
      <c r="I1856" s="343"/>
      <c r="J1856" s="343"/>
    </row>
    <row r="1857" spans="9:10">
      <c r="I1857" s="343"/>
      <c r="J1857" s="343"/>
    </row>
    <row r="1858" spans="9:10">
      <c r="I1858" s="343"/>
      <c r="J1858" s="343"/>
    </row>
    <row r="1859" spans="9:10">
      <c r="I1859" s="343"/>
      <c r="J1859" s="343"/>
    </row>
    <row r="1860" spans="9:10">
      <c r="I1860" s="343"/>
      <c r="J1860" s="343"/>
    </row>
    <row r="1861" spans="9:10">
      <c r="I1861" s="343"/>
      <c r="J1861" s="343"/>
    </row>
    <row r="1862" spans="9:10">
      <c r="I1862" s="343"/>
      <c r="J1862" s="343"/>
    </row>
    <row r="1863" spans="9:10">
      <c r="I1863" s="343"/>
      <c r="J1863" s="343"/>
    </row>
    <row r="1864" spans="9:10">
      <c r="I1864" s="343"/>
      <c r="J1864" s="343"/>
    </row>
    <row r="1865" spans="9:10">
      <c r="I1865" s="343"/>
      <c r="J1865" s="343"/>
    </row>
    <row r="1866" spans="9:10">
      <c r="I1866" s="343"/>
      <c r="J1866" s="343"/>
    </row>
    <row r="1867" spans="9:10">
      <c r="I1867" s="343"/>
      <c r="J1867" s="343"/>
    </row>
    <row r="1868" spans="9:10">
      <c r="I1868" s="343"/>
      <c r="J1868" s="343"/>
    </row>
    <row r="1869" spans="9:10">
      <c r="I1869" s="343"/>
      <c r="J1869" s="343"/>
    </row>
    <row r="1870" spans="9:10">
      <c r="I1870" s="343"/>
      <c r="J1870" s="343"/>
    </row>
    <row r="1871" spans="9:10">
      <c r="I1871" s="343"/>
      <c r="J1871" s="343"/>
    </row>
    <row r="1872" spans="9:10">
      <c r="I1872" s="343"/>
      <c r="J1872" s="343"/>
    </row>
    <row r="1873" spans="9:10">
      <c r="I1873" s="343"/>
      <c r="J1873" s="343"/>
    </row>
    <row r="1874" spans="9:10">
      <c r="I1874" s="343"/>
      <c r="J1874" s="343"/>
    </row>
    <row r="1875" spans="9:10">
      <c r="I1875" s="343"/>
      <c r="J1875" s="343"/>
    </row>
    <row r="1876" spans="9:10">
      <c r="I1876" s="343"/>
      <c r="J1876" s="343"/>
    </row>
    <row r="1877" spans="9:10">
      <c r="I1877" s="343"/>
      <c r="J1877" s="343"/>
    </row>
    <row r="1878" spans="9:10">
      <c r="I1878" s="343"/>
      <c r="J1878" s="343"/>
    </row>
    <row r="1879" spans="9:10">
      <c r="I1879" s="343"/>
      <c r="J1879" s="343"/>
    </row>
    <row r="1880" spans="9:10">
      <c r="I1880" s="343"/>
      <c r="J1880" s="343"/>
    </row>
    <row r="1881" spans="9:10">
      <c r="I1881" s="343"/>
      <c r="J1881" s="343"/>
    </row>
    <row r="1882" spans="9:10">
      <c r="I1882" s="343"/>
      <c r="J1882" s="343"/>
    </row>
    <row r="1883" spans="9:10">
      <c r="I1883" s="343"/>
      <c r="J1883" s="343"/>
    </row>
    <row r="1884" spans="9:10">
      <c r="I1884" s="343"/>
      <c r="J1884" s="343"/>
    </row>
    <row r="1885" spans="9:10">
      <c r="I1885" s="343"/>
      <c r="J1885" s="343"/>
    </row>
    <row r="1886" spans="9:10">
      <c r="I1886" s="343"/>
      <c r="J1886" s="343"/>
    </row>
    <row r="1887" spans="9:10">
      <c r="I1887" s="343"/>
      <c r="J1887" s="343"/>
    </row>
    <row r="1888" spans="9:10">
      <c r="I1888" s="343"/>
      <c r="J1888" s="343"/>
    </row>
    <row r="1889" spans="9:10">
      <c r="I1889" s="343"/>
      <c r="J1889" s="343"/>
    </row>
    <row r="1890" spans="9:10">
      <c r="I1890" s="343"/>
      <c r="J1890" s="343"/>
    </row>
    <row r="1891" spans="9:10">
      <c r="I1891" s="343"/>
      <c r="J1891" s="343"/>
    </row>
    <row r="1892" spans="9:10">
      <c r="I1892" s="343"/>
      <c r="J1892" s="343"/>
    </row>
    <row r="1893" spans="9:10">
      <c r="I1893" s="343"/>
      <c r="J1893" s="343"/>
    </row>
    <row r="1894" spans="9:10">
      <c r="I1894" s="343"/>
      <c r="J1894" s="343"/>
    </row>
    <row r="1895" spans="9:10">
      <c r="I1895" s="343"/>
      <c r="J1895" s="343"/>
    </row>
    <row r="1896" spans="9:10">
      <c r="I1896" s="343"/>
      <c r="J1896" s="343"/>
    </row>
    <row r="1897" spans="9:10">
      <c r="I1897" s="343"/>
      <c r="J1897" s="343"/>
    </row>
    <row r="1898" spans="9:10">
      <c r="I1898" s="343"/>
      <c r="J1898" s="343"/>
    </row>
    <row r="1899" spans="9:10">
      <c r="I1899" s="343"/>
      <c r="J1899" s="343"/>
    </row>
    <row r="1900" spans="9:10">
      <c r="I1900" s="343"/>
      <c r="J1900" s="343"/>
    </row>
    <row r="1901" spans="9:10">
      <c r="I1901" s="343"/>
      <c r="J1901" s="343"/>
    </row>
    <row r="1902" spans="9:10">
      <c r="I1902" s="343"/>
      <c r="J1902" s="343"/>
    </row>
    <row r="1903" spans="9:10">
      <c r="I1903" s="343"/>
      <c r="J1903" s="343"/>
    </row>
    <row r="1904" spans="9:10">
      <c r="I1904" s="343"/>
      <c r="J1904" s="343"/>
    </row>
    <row r="1905" spans="9:10">
      <c r="I1905" s="343"/>
      <c r="J1905" s="343"/>
    </row>
    <row r="1906" spans="9:10">
      <c r="I1906" s="343"/>
      <c r="J1906" s="343"/>
    </row>
    <row r="1907" spans="9:10">
      <c r="I1907" s="343"/>
      <c r="J1907" s="343"/>
    </row>
    <row r="1908" spans="9:10">
      <c r="I1908" s="343"/>
      <c r="J1908" s="343"/>
    </row>
    <row r="1909" spans="9:10">
      <c r="I1909" s="343"/>
      <c r="J1909" s="343"/>
    </row>
    <row r="1910" spans="9:10">
      <c r="I1910" s="343"/>
      <c r="J1910" s="343"/>
    </row>
    <row r="1911" spans="9:10">
      <c r="I1911" s="343"/>
      <c r="J1911" s="343"/>
    </row>
    <row r="1912" spans="9:10">
      <c r="I1912" s="343"/>
      <c r="J1912" s="343"/>
    </row>
    <row r="1913" spans="9:10">
      <c r="I1913" s="343"/>
      <c r="J1913" s="343"/>
    </row>
    <row r="1914" spans="9:10">
      <c r="I1914" s="343"/>
      <c r="J1914" s="343"/>
    </row>
    <row r="1915" spans="9:10">
      <c r="I1915" s="343"/>
      <c r="J1915" s="343"/>
    </row>
    <row r="1916" spans="9:10">
      <c r="I1916" s="343"/>
      <c r="J1916" s="343"/>
    </row>
    <row r="1917" spans="9:10">
      <c r="I1917" s="343"/>
      <c r="J1917" s="343"/>
    </row>
    <row r="1918" spans="9:10">
      <c r="I1918" s="343"/>
      <c r="J1918" s="343"/>
    </row>
    <row r="1919" spans="9:10">
      <c r="I1919" s="343"/>
      <c r="J1919" s="343"/>
    </row>
    <row r="1920" spans="9:10">
      <c r="I1920" s="343"/>
      <c r="J1920" s="343"/>
    </row>
    <row r="1921" spans="9:10">
      <c r="I1921" s="343"/>
      <c r="J1921" s="343"/>
    </row>
    <row r="1922" spans="9:10">
      <c r="I1922" s="343"/>
      <c r="J1922" s="343"/>
    </row>
    <row r="1923" spans="9:10">
      <c r="I1923" s="343"/>
      <c r="J1923" s="343"/>
    </row>
    <row r="1924" spans="9:10">
      <c r="I1924" s="343"/>
      <c r="J1924" s="343"/>
    </row>
    <row r="1925" spans="9:10">
      <c r="I1925" s="343"/>
      <c r="J1925" s="343"/>
    </row>
    <row r="1926" spans="9:10">
      <c r="I1926" s="343"/>
      <c r="J1926" s="343"/>
    </row>
    <row r="1927" spans="9:10">
      <c r="I1927" s="343"/>
      <c r="J1927" s="343"/>
    </row>
    <row r="1928" spans="9:10">
      <c r="I1928" s="343"/>
      <c r="J1928" s="343"/>
    </row>
    <row r="1929" spans="9:10">
      <c r="I1929" s="343"/>
      <c r="J1929" s="343"/>
    </row>
    <row r="1930" spans="9:10">
      <c r="I1930" s="343"/>
      <c r="J1930" s="343"/>
    </row>
    <row r="1931" spans="9:10">
      <c r="I1931" s="343"/>
      <c r="J1931" s="343"/>
    </row>
    <row r="1932" spans="9:10">
      <c r="I1932" s="343"/>
      <c r="J1932" s="343"/>
    </row>
    <row r="1933" spans="9:10">
      <c r="I1933" s="343"/>
      <c r="J1933" s="343"/>
    </row>
    <row r="1934" spans="9:10">
      <c r="I1934" s="343"/>
      <c r="J1934" s="343"/>
    </row>
    <row r="1935" spans="9:10">
      <c r="I1935" s="343"/>
      <c r="J1935" s="343"/>
    </row>
    <row r="1936" spans="9:10">
      <c r="I1936" s="343"/>
      <c r="J1936" s="343"/>
    </row>
    <row r="1937" spans="9:10">
      <c r="I1937" s="343"/>
      <c r="J1937" s="343"/>
    </row>
    <row r="1938" spans="9:10">
      <c r="I1938" s="343"/>
      <c r="J1938" s="343"/>
    </row>
    <row r="1939" spans="9:10">
      <c r="I1939" s="343"/>
      <c r="J1939" s="343"/>
    </row>
    <row r="1940" spans="9:10">
      <c r="I1940" s="343"/>
      <c r="J1940" s="343"/>
    </row>
    <row r="1941" spans="9:10">
      <c r="I1941" s="343"/>
      <c r="J1941" s="343"/>
    </row>
    <row r="1942" spans="9:10">
      <c r="I1942" s="343"/>
      <c r="J1942" s="343"/>
    </row>
    <row r="1943" spans="9:10">
      <c r="I1943" s="343"/>
      <c r="J1943" s="343"/>
    </row>
    <row r="1944" spans="9:10">
      <c r="I1944" s="343"/>
      <c r="J1944" s="343"/>
    </row>
    <row r="1945" spans="9:10">
      <c r="I1945" s="343"/>
      <c r="J1945" s="343"/>
    </row>
    <row r="1946" spans="9:10">
      <c r="I1946" s="343"/>
      <c r="J1946" s="343"/>
    </row>
    <row r="1947" spans="9:10">
      <c r="I1947" s="343"/>
      <c r="J1947" s="343"/>
    </row>
    <row r="1948" spans="9:10">
      <c r="I1948" s="343"/>
      <c r="J1948" s="343"/>
    </row>
    <row r="1949" spans="9:10">
      <c r="I1949" s="343"/>
      <c r="J1949" s="343"/>
    </row>
    <row r="1950" spans="9:10">
      <c r="I1950" s="343"/>
      <c r="J1950" s="343"/>
    </row>
    <row r="1951" spans="9:10">
      <c r="I1951" s="343"/>
      <c r="J1951" s="343"/>
    </row>
    <row r="1952" spans="9:10">
      <c r="I1952" s="343"/>
      <c r="J1952" s="343"/>
    </row>
    <row r="1953" spans="9:10">
      <c r="I1953" s="343"/>
      <c r="J1953" s="343"/>
    </row>
    <row r="1954" spans="9:10">
      <c r="I1954" s="343"/>
      <c r="J1954" s="343"/>
    </row>
    <row r="1955" spans="9:10">
      <c r="I1955" s="343"/>
      <c r="J1955" s="343"/>
    </row>
    <row r="1956" spans="9:10">
      <c r="I1956" s="343"/>
      <c r="J1956" s="343"/>
    </row>
    <row r="1957" spans="9:10">
      <c r="I1957" s="343"/>
      <c r="J1957" s="343"/>
    </row>
    <row r="1958" spans="9:10">
      <c r="I1958" s="343"/>
      <c r="J1958" s="343"/>
    </row>
    <row r="1959" spans="9:10">
      <c r="I1959" s="343"/>
      <c r="J1959" s="343"/>
    </row>
    <row r="1960" spans="9:10">
      <c r="I1960" s="343"/>
      <c r="J1960" s="343"/>
    </row>
    <row r="1961" spans="9:10">
      <c r="I1961" s="343"/>
      <c r="J1961" s="343"/>
    </row>
    <row r="1962" spans="9:10">
      <c r="I1962" s="343"/>
      <c r="J1962" s="343"/>
    </row>
    <row r="1963" spans="9:10">
      <c r="I1963" s="343"/>
      <c r="J1963" s="343"/>
    </row>
    <row r="1964" spans="9:10">
      <c r="I1964" s="343"/>
      <c r="J1964" s="343"/>
    </row>
    <row r="1965" spans="9:10">
      <c r="I1965" s="343"/>
      <c r="J1965" s="343"/>
    </row>
    <row r="1966" spans="9:10">
      <c r="I1966" s="343"/>
      <c r="J1966" s="343"/>
    </row>
    <row r="1967" spans="9:10">
      <c r="I1967" s="343"/>
      <c r="J1967" s="343"/>
    </row>
    <row r="1968" spans="9:10">
      <c r="I1968" s="343"/>
      <c r="J1968" s="343"/>
    </row>
    <row r="1969" spans="9:10">
      <c r="I1969" s="343"/>
      <c r="J1969" s="343"/>
    </row>
    <row r="1970" spans="9:10">
      <c r="I1970" s="343"/>
      <c r="J1970" s="343"/>
    </row>
    <row r="1971" spans="9:10">
      <c r="I1971" s="343"/>
      <c r="J1971" s="343"/>
    </row>
    <row r="1972" spans="9:10">
      <c r="I1972" s="343"/>
      <c r="J1972" s="343"/>
    </row>
    <row r="1973" spans="9:10">
      <c r="I1973" s="343"/>
      <c r="J1973" s="343"/>
    </row>
    <row r="1974" spans="9:10">
      <c r="I1974" s="343"/>
      <c r="J1974" s="343"/>
    </row>
    <row r="1975" spans="9:10">
      <c r="I1975" s="343"/>
      <c r="J1975" s="343"/>
    </row>
    <row r="1976" spans="9:10">
      <c r="I1976" s="343"/>
      <c r="J1976" s="343"/>
    </row>
    <row r="1977" spans="9:10">
      <c r="I1977" s="343"/>
      <c r="J1977" s="343"/>
    </row>
    <row r="1978" spans="9:10">
      <c r="I1978" s="343"/>
      <c r="J1978" s="343"/>
    </row>
    <row r="1979" spans="9:10">
      <c r="I1979" s="343"/>
      <c r="J1979" s="343"/>
    </row>
    <row r="1980" spans="9:10">
      <c r="I1980" s="343"/>
      <c r="J1980" s="343"/>
    </row>
    <row r="1981" spans="9:10">
      <c r="I1981" s="343"/>
      <c r="J1981" s="343"/>
    </row>
    <row r="1982" spans="9:10">
      <c r="I1982" s="343"/>
      <c r="J1982" s="343"/>
    </row>
    <row r="1983" spans="9:10">
      <c r="I1983" s="343"/>
      <c r="J1983" s="343"/>
    </row>
    <row r="1984" spans="9:10">
      <c r="I1984" s="343"/>
      <c r="J1984" s="343"/>
    </row>
    <row r="1985" spans="9:10">
      <c r="I1985" s="343"/>
      <c r="J1985" s="343"/>
    </row>
    <row r="1986" spans="9:10">
      <c r="I1986" s="343"/>
      <c r="J1986" s="343"/>
    </row>
    <row r="1987" spans="9:10">
      <c r="I1987" s="343"/>
      <c r="J1987" s="343"/>
    </row>
    <row r="1988" spans="9:10">
      <c r="I1988" s="343"/>
      <c r="J1988" s="343"/>
    </row>
    <row r="1989" spans="9:10">
      <c r="I1989" s="343"/>
      <c r="J1989" s="343"/>
    </row>
    <row r="1990" spans="9:10">
      <c r="I1990" s="343"/>
      <c r="J1990" s="343"/>
    </row>
    <row r="1991" spans="9:10">
      <c r="I1991" s="343"/>
      <c r="J1991" s="343"/>
    </row>
    <row r="1992" spans="9:10">
      <c r="I1992" s="343"/>
      <c r="J1992" s="343"/>
    </row>
    <row r="1993" spans="9:10">
      <c r="I1993" s="343"/>
      <c r="J1993" s="343"/>
    </row>
    <row r="1994" spans="9:10">
      <c r="I1994" s="343"/>
      <c r="J1994" s="343"/>
    </row>
    <row r="1995" spans="9:10">
      <c r="I1995" s="343"/>
      <c r="J1995" s="343"/>
    </row>
    <row r="1996" spans="9:10">
      <c r="I1996" s="343"/>
      <c r="J1996" s="343"/>
    </row>
    <row r="1997" spans="9:10">
      <c r="I1997" s="343"/>
      <c r="J1997" s="343"/>
    </row>
    <row r="1998" spans="9:10">
      <c r="I1998" s="343"/>
      <c r="J1998" s="343"/>
    </row>
    <row r="1999" spans="9:10">
      <c r="I1999" s="343"/>
      <c r="J1999" s="343"/>
    </row>
    <row r="2000" spans="9:10">
      <c r="I2000" s="343"/>
      <c r="J2000" s="343"/>
    </row>
    <row r="2001" spans="9:10">
      <c r="I2001" s="343"/>
      <c r="J2001" s="343"/>
    </row>
    <row r="2002" spans="9:10">
      <c r="I2002" s="343"/>
      <c r="J2002" s="343"/>
    </row>
    <row r="2003" spans="9:10">
      <c r="I2003" s="343"/>
      <c r="J2003" s="343"/>
    </row>
    <row r="2004" spans="9:10">
      <c r="I2004" s="343"/>
      <c r="J2004" s="343"/>
    </row>
    <row r="2005" spans="9:10">
      <c r="I2005" s="343"/>
      <c r="J2005" s="343"/>
    </row>
    <row r="2006" spans="9:10">
      <c r="I2006" s="343"/>
      <c r="J2006" s="343"/>
    </row>
    <row r="2007" spans="9:10">
      <c r="I2007" s="343"/>
      <c r="J2007" s="343"/>
    </row>
    <row r="2008" spans="9:10">
      <c r="I2008" s="343"/>
      <c r="J2008" s="343"/>
    </row>
    <row r="2009" spans="9:10">
      <c r="I2009" s="343"/>
      <c r="J2009" s="343"/>
    </row>
    <row r="2010" spans="9:10">
      <c r="I2010" s="343"/>
      <c r="J2010" s="343"/>
    </row>
    <row r="2011" spans="9:10">
      <c r="I2011" s="343"/>
      <c r="J2011" s="343"/>
    </row>
    <row r="2012" spans="9:10">
      <c r="I2012" s="343"/>
      <c r="J2012" s="343"/>
    </row>
    <row r="2013" spans="9:10">
      <c r="I2013" s="343"/>
      <c r="J2013" s="343"/>
    </row>
    <row r="2014" spans="9:10">
      <c r="I2014" s="343"/>
      <c r="J2014" s="343"/>
    </row>
    <row r="2015" spans="9:10">
      <c r="I2015" s="343"/>
      <c r="J2015" s="343"/>
    </row>
    <row r="2016" spans="9:10">
      <c r="I2016" s="343"/>
      <c r="J2016" s="343"/>
    </row>
    <row r="2017" spans="9:10">
      <c r="I2017" s="343"/>
      <c r="J2017" s="343"/>
    </row>
    <row r="2018" spans="9:10">
      <c r="I2018" s="343"/>
      <c r="J2018" s="343"/>
    </row>
    <row r="2019" spans="9:10">
      <c r="I2019" s="343"/>
      <c r="J2019" s="343"/>
    </row>
    <row r="2020" spans="9:10">
      <c r="I2020" s="343"/>
      <c r="J2020" s="343"/>
    </row>
    <row r="2021" spans="9:10">
      <c r="I2021" s="343"/>
      <c r="J2021" s="343"/>
    </row>
    <row r="2022" spans="9:10">
      <c r="I2022" s="343"/>
      <c r="J2022" s="343"/>
    </row>
    <row r="2023" spans="9:10">
      <c r="I2023" s="343"/>
      <c r="J2023" s="343"/>
    </row>
    <row r="2024" spans="9:10">
      <c r="I2024" s="343"/>
      <c r="J2024" s="343"/>
    </row>
    <row r="2025" spans="9:10">
      <c r="I2025" s="343"/>
      <c r="J2025" s="343"/>
    </row>
    <row r="2026" spans="9:10">
      <c r="I2026" s="343"/>
      <c r="J2026" s="343"/>
    </row>
    <row r="2027" spans="9:10">
      <c r="I2027" s="343"/>
      <c r="J2027" s="343"/>
    </row>
    <row r="2028" spans="9:10">
      <c r="I2028" s="343"/>
      <c r="J2028" s="343"/>
    </row>
    <row r="2029" spans="9:10">
      <c r="I2029" s="343"/>
      <c r="J2029" s="343"/>
    </row>
    <row r="2030" spans="9:10">
      <c r="I2030" s="343"/>
      <c r="J2030" s="343"/>
    </row>
    <row r="2031" spans="9:10">
      <c r="I2031" s="343"/>
      <c r="J2031" s="343"/>
    </row>
    <row r="2032" spans="9:10">
      <c r="I2032" s="343"/>
      <c r="J2032" s="343"/>
    </row>
    <row r="2033" spans="9:10">
      <c r="I2033" s="343"/>
      <c r="J2033" s="343"/>
    </row>
    <row r="2034" spans="9:10">
      <c r="I2034" s="343"/>
      <c r="J2034" s="343"/>
    </row>
    <row r="2035" spans="9:10">
      <c r="I2035" s="343"/>
      <c r="J2035" s="343"/>
    </row>
    <row r="2036" spans="9:10">
      <c r="I2036" s="343"/>
      <c r="J2036" s="343"/>
    </row>
    <row r="2037" spans="9:10">
      <c r="I2037" s="343"/>
      <c r="J2037" s="343"/>
    </row>
    <row r="2038" spans="9:10">
      <c r="I2038" s="343"/>
      <c r="J2038" s="343"/>
    </row>
    <row r="2039" spans="9:10">
      <c r="I2039" s="343"/>
      <c r="J2039" s="343"/>
    </row>
    <row r="2040" spans="9:10">
      <c r="I2040" s="343"/>
      <c r="J2040" s="343"/>
    </row>
    <row r="2041" spans="9:10">
      <c r="I2041" s="343"/>
      <c r="J2041" s="343"/>
    </row>
    <row r="2042" spans="9:10">
      <c r="I2042" s="343"/>
      <c r="J2042" s="343"/>
    </row>
    <row r="2043" spans="9:10">
      <c r="I2043" s="343"/>
      <c r="J2043" s="343"/>
    </row>
    <row r="2044" spans="9:10">
      <c r="I2044" s="343"/>
      <c r="J2044" s="343"/>
    </row>
    <row r="2045" spans="9:10">
      <c r="I2045" s="343"/>
      <c r="J2045" s="343"/>
    </row>
    <row r="2046" spans="9:10">
      <c r="I2046" s="343"/>
      <c r="J2046" s="343"/>
    </row>
    <row r="2047" spans="9:10">
      <c r="I2047" s="343"/>
      <c r="J2047" s="343"/>
    </row>
    <row r="2048" spans="9:10">
      <c r="I2048" s="343"/>
      <c r="J2048" s="343"/>
    </row>
    <row r="2049" spans="9:10">
      <c r="I2049" s="343"/>
      <c r="J2049" s="343"/>
    </row>
    <row r="2050" spans="9:10">
      <c r="I2050" s="343"/>
      <c r="J2050" s="343"/>
    </row>
    <row r="2051" spans="9:10">
      <c r="I2051" s="343"/>
      <c r="J2051" s="343"/>
    </row>
    <row r="2052" spans="9:10">
      <c r="I2052" s="343"/>
      <c r="J2052" s="343"/>
    </row>
    <row r="2053" spans="9:10">
      <c r="I2053" s="343"/>
      <c r="J2053" s="343"/>
    </row>
    <row r="2054" spans="9:10">
      <c r="I2054" s="343"/>
      <c r="J2054" s="343"/>
    </row>
    <row r="2055" spans="9:10">
      <c r="I2055" s="343"/>
      <c r="J2055" s="343"/>
    </row>
    <row r="2056" spans="9:10">
      <c r="I2056" s="343"/>
      <c r="J2056" s="343"/>
    </row>
    <row r="2057" spans="9:10">
      <c r="I2057" s="343"/>
      <c r="J2057" s="343"/>
    </row>
    <row r="2058" spans="9:10">
      <c r="I2058" s="343"/>
      <c r="J2058" s="343"/>
    </row>
    <row r="2059" spans="9:10">
      <c r="I2059" s="343"/>
      <c r="J2059" s="343"/>
    </row>
    <row r="2060" spans="9:10">
      <c r="I2060" s="343"/>
      <c r="J2060" s="343"/>
    </row>
    <row r="2061" spans="9:10">
      <c r="I2061" s="343"/>
      <c r="J2061" s="343"/>
    </row>
    <row r="2062" spans="9:10">
      <c r="I2062" s="343"/>
      <c r="J2062" s="343"/>
    </row>
    <row r="2063" spans="9:10">
      <c r="I2063" s="343"/>
      <c r="J2063" s="343"/>
    </row>
    <row r="2064" spans="9:10">
      <c r="I2064" s="343"/>
      <c r="J2064" s="343"/>
    </row>
    <row r="2065" spans="9:10">
      <c r="I2065" s="343"/>
      <c r="J2065" s="343"/>
    </row>
    <row r="2066" spans="9:10">
      <c r="I2066" s="343"/>
      <c r="J2066" s="343"/>
    </row>
    <row r="2067" spans="9:10">
      <c r="I2067" s="343"/>
      <c r="J2067" s="343"/>
    </row>
    <row r="2068" spans="9:10">
      <c r="I2068" s="343"/>
      <c r="J2068" s="343"/>
    </row>
    <row r="2069" spans="9:10">
      <c r="I2069" s="343"/>
      <c r="J2069" s="343"/>
    </row>
    <row r="2070" spans="9:10">
      <c r="I2070" s="343"/>
      <c r="J2070" s="343"/>
    </row>
    <row r="2071" spans="9:10">
      <c r="I2071" s="343"/>
      <c r="J2071" s="343"/>
    </row>
    <row r="2072" spans="9:10">
      <c r="I2072" s="343"/>
      <c r="J2072" s="343"/>
    </row>
    <row r="2073" spans="9:10">
      <c r="I2073" s="343"/>
      <c r="J2073" s="343"/>
    </row>
    <row r="2074" spans="9:10">
      <c r="I2074" s="343"/>
      <c r="J2074" s="343"/>
    </row>
    <row r="2075" spans="9:10">
      <c r="I2075" s="343"/>
      <c r="J2075" s="343"/>
    </row>
    <row r="2076" spans="9:10">
      <c r="I2076" s="343"/>
      <c r="J2076" s="343"/>
    </row>
    <row r="2077" spans="9:10">
      <c r="I2077" s="343"/>
      <c r="J2077" s="343"/>
    </row>
    <row r="2078" spans="9:10">
      <c r="I2078" s="343"/>
      <c r="J2078" s="343"/>
    </row>
    <row r="2079" spans="9:10">
      <c r="I2079" s="343"/>
      <c r="J2079" s="343"/>
    </row>
    <row r="2080" spans="9:10">
      <c r="I2080" s="343"/>
      <c r="J2080" s="343"/>
    </row>
    <row r="2081" spans="9:10">
      <c r="I2081" s="343"/>
      <c r="J2081" s="343"/>
    </row>
    <row r="2082" spans="9:10">
      <c r="I2082" s="343"/>
      <c r="J2082" s="343"/>
    </row>
    <row r="2083" spans="9:10">
      <c r="I2083" s="343"/>
      <c r="J2083" s="343"/>
    </row>
    <row r="2084" spans="9:10">
      <c r="I2084" s="343"/>
      <c r="J2084" s="343"/>
    </row>
    <row r="2085" spans="9:10">
      <c r="I2085" s="343"/>
      <c r="J2085" s="343"/>
    </row>
    <row r="2086" spans="9:10">
      <c r="I2086" s="343"/>
      <c r="J2086" s="343"/>
    </row>
    <row r="2087" spans="9:10">
      <c r="I2087" s="343"/>
      <c r="J2087" s="343"/>
    </row>
    <row r="2088" spans="9:10">
      <c r="I2088" s="343"/>
      <c r="J2088" s="343"/>
    </row>
    <row r="2089" spans="9:10">
      <c r="I2089" s="343"/>
      <c r="J2089" s="343"/>
    </row>
    <row r="2090" spans="9:10">
      <c r="I2090" s="343"/>
      <c r="J2090" s="343"/>
    </row>
    <row r="2091" spans="9:10">
      <c r="I2091" s="343"/>
      <c r="J2091" s="343"/>
    </row>
    <row r="2092" spans="9:10">
      <c r="I2092" s="343"/>
      <c r="J2092" s="343"/>
    </row>
    <row r="2093" spans="9:10">
      <c r="I2093" s="343"/>
      <c r="J2093" s="343"/>
    </row>
    <row r="2094" spans="9:10">
      <c r="I2094" s="343"/>
      <c r="J2094" s="343"/>
    </row>
    <row r="2095" spans="9:10">
      <c r="I2095" s="343"/>
      <c r="J2095" s="343"/>
    </row>
    <row r="2096" spans="9:10">
      <c r="I2096" s="343"/>
      <c r="J2096" s="343"/>
    </row>
    <row r="2097" spans="9:10">
      <c r="I2097" s="343"/>
      <c r="J2097" s="343"/>
    </row>
    <row r="2098" spans="9:10">
      <c r="I2098" s="343"/>
      <c r="J2098" s="343"/>
    </row>
    <row r="2099" spans="9:10">
      <c r="I2099" s="343"/>
      <c r="J2099" s="343"/>
    </row>
    <row r="2100" spans="9:10">
      <c r="I2100" s="343"/>
      <c r="J2100" s="343"/>
    </row>
    <row r="2101" spans="9:10">
      <c r="I2101" s="343"/>
      <c r="J2101" s="343"/>
    </row>
    <row r="2102" spans="9:10">
      <c r="I2102" s="343"/>
      <c r="J2102" s="343"/>
    </row>
    <row r="2103" spans="9:10">
      <c r="I2103" s="343"/>
      <c r="J2103" s="343"/>
    </row>
    <row r="2104" spans="9:10">
      <c r="I2104" s="343"/>
      <c r="J2104" s="343"/>
    </row>
    <row r="2105" spans="9:10">
      <c r="I2105" s="343"/>
      <c r="J2105" s="343"/>
    </row>
    <row r="2106" spans="9:10">
      <c r="I2106" s="343"/>
      <c r="J2106" s="343"/>
    </row>
    <row r="2107" spans="9:10">
      <c r="I2107" s="343"/>
      <c r="J2107" s="343"/>
    </row>
    <row r="2108" spans="9:10">
      <c r="I2108" s="343"/>
      <c r="J2108" s="343"/>
    </row>
    <row r="2109" spans="9:10">
      <c r="I2109" s="343"/>
      <c r="J2109" s="343"/>
    </row>
    <row r="2110" spans="9:10">
      <c r="I2110" s="343"/>
      <c r="J2110" s="343"/>
    </row>
    <row r="2111" spans="9:10">
      <c r="I2111" s="343"/>
      <c r="J2111" s="343"/>
    </row>
    <row r="2112" spans="9:10">
      <c r="I2112" s="343"/>
      <c r="J2112" s="343"/>
    </row>
    <row r="2113" spans="9:10">
      <c r="I2113" s="343"/>
      <c r="J2113" s="343"/>
    </row>
    <row r="2114" spans="9:10">
      <c r="I2114" s="343"/>
      <c r="J2114" s="343"/>
    </row>
  </sheetData>
  <mergeCells count="85">
    <mergeCell ref="K129:K130"/>
    <mergeCell ref="L129:L130"/>
    <mergeCell ref="G129:G130"/>
    <mergeCell ref="H129:H130"/>
    <mergeCell ref="A126:A128"/>
    <mergeCell ref="B126:E128"/>
    <mergeCell ref="A129:A130"/>
    <mergeCell ref="F129:F130"/>
    <mergeCell ref="B129:C130"/>
    <mergeCell ref="D129:E134"/>
    <mergeCell ref="I98:I100"/>
    <mergeCell ref="A98:A102"/>
    <mergeCell ref="J20:L21"/>
    <mergeCell ref="A56:A62"/>
    <mergeCell ref="B56:E62"/>
    <mergeCell ref="A83:A88"/>
    <mergeCell ref="B34:E40"/>
    <mergeCell ref="A20:A26"/>
    <mergeCell ref="B20:E26"/>
    <mergeCell ref="A34:A40"/>
    <mergeCell ref="B83:E88"/>
    <mergeCell ref="A43:A49"/>
    <mergeCell ref="B43:E49"/>
    <mergeCell ref="A70:A76"/>
    <mergeCell ref="B70:E76"/>
    <mergeCell ref="A91:A96"/>
    <mergeCell ref="B91:E96"/>
    <mergeCell ref="B111:C111"/>
    <mergeCell ref="D112:E112"/>
    <mergeCell ref="B113:C113"/>
    <mergeCell ref="D113:E113"/>
    <mergeCell ref="B98:H102"/>
    <mergeCell ref="A103:H103"/>
    <mergeCell ref="B104:C104"/>
    <mergeCell ref="B105:C105"/>
    <mergeCell ref="E104:F105"/>
    <mergeCell ref="A106:A108"/>
    <mergeCell ref="B106:E108"/>
    <mergeCell ref="A114:A116"/>
    <mergeCell ref="A117:A118"/>
    <mergeCell ref="D111:E111"/>
    <mergeCell ref="A109:A110"/>
    <mergeCell ref="F109:F110"/>
    <mergeCell ref="D109:E110"/>
    <mergeCell ref="B109:C110"/>
    <mergeCell ref="B112:C112"/>
    <mergeCell ref="B131:C132"/>
    <mergeCell ref="B133:C134"/>
    <mergeCell ref="I129:I130"/>
    <mergeCell ref="J129:J130"/>
    <mergeCell ref="L98:L100"/>
    <mergeCell ref="K117:K118"/>
    <mergeCell ref="L117:L118"/>
    <mergeCell ref="G109:G110"/>
    <mergeCell ref="L109:L110"/>
    <mergeCell ref="K109:K110"/>
    <mergeCell ref="I109:I110"/>
    <mergeCell ref="H109:H110"/>
    <mergeCell ref="J109:J110"/>
    <mergeCell ref="I117:I118"/>
    <mergeCell ref="K98:K100"/>
    <mergeCell ref="J98:J100"/>
    <mergeCell ref="B114:L116"/>
    <mergeCell ref="B121:H121"/>
    <mergeCell ref="B124:H124"/>
    <mergeCell ref="B117:H118"/>
    <mergeCell ref="B122:H122"/>
    <mergeCell ref="B123:H123"/>
    <mergeCell ref="B119:H119"/>
    <mergeCell ref="B120:H120"/>
    <mergeCell ref="J117:J118"/>
    <mergeCell ref="A1:L1"/>
    <mergeCell ref="B3:C3"/>
    <mergeCell ref="D3:D4"/>
    <mergeCell ref="A3:A4"/>
    <mergeCell ref="F3:G3"/>
    <mergeCell ref="K3:K4"/>
    <mergeCell ref="A5:A12"/>
    <mergeCell ref="B5:E12"/>
    <mergeCell ref="L3:L4"/>
    <mergeCell ref="E3:E4"/>
    <mergeCell ref="J3:J4"/>
    <mergeCell ref="H3:H4"/>
    <mergeCell ref="F7:H9"/>
    <mergeCell ref="I3:I4"/>
  </mergeCells>
  <printOptions horizontalCentered="1"/>
  <pageMargins left="0.11811023622047245" right="0.11811023622047245" top="0.15748031496062992" bottom="0" header="0.31496062992125984" footer="0"/>
  <pageSetup scale="32" orientation="portrait" r:id="rId1"/>
  <headerFooter alignWithMargins="0"/>
  <ignoredErrors>
    <ignoredError sqref="D111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67"/>
  <sheetViews>
    <sheetView zoomScale="70" zoomScaleNormal="100" zoomScaleSheetLayoutView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3" sqref="G53"/>
    </sheetView>
  </sheetViews>
  <sheetFormatPr defaultColWidth="9.140625" defaultRowHeight="21" outlineLevelCol="1"/>
  <cols>
    <col min="1" max="1" width="37.5703125" style="178" customWidth="1"/>
    <col min="2" max="3" width="17.42578125" style="173" customWidth="1" outlineLevel="1"/>
    <col min="4" max="4" width="27.140625" style="173" customWidth="1" outlineLevel="1"/>
    <col min="5" max="5" width="13" style="173" customWidth="1" outlineLevel="1"/>
    <col min="6" max="6" width="21.85546875" style="173" customWidth="1" outlineLevel="1"/>
    <col min="7" max="7" width="18.5703125" style="173" customWidth="1" outlineLevel="1"/>
    <col min="8" max="8" width="17.42578125" style="173" customWidth="1" outlineLevel="1"/>
    <col min="9" max="9" width="18.7109375" style="174" customWidth="1" outlineLevel="1"/>
    <col min="10" max="10" width="15.28515625" style="174" customWidth="1" outlineLevel="1"/>
    <col min="11" max="11" width="13" style="175" customWidth="1"/>
    <col min="12" max="12" width="14.42578125" style="176" customWidth="1"/>
    <col min="13" max="16384" width="9.140625" style="177"/>
  </cols>
  <sheetData>
    <row r="1" spans="1:12" s="1" customFormat="1" ht="172.5" customHeight="1">
      <c r="A1" s="429"/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</row>
    <row r="2" spans="1:12" s="2" customFormat="1" ht="36" customHeight="1">
      <c r="A2" s="87" t="s">
        <v>865</v>
      </c>
      <c r="B2" s="21"/>
      <c r="C2" s="21"/>
      <c r="D2" s="21"/>
      <c r="E2" s="21"/>
      <c r="F2" s="21"/>
      <c r="G2" s="22"/>
      <c r="H2" s="22"/>
      <c r="I2" s="297"/>
      <c r="J2" s="23"/>
      <c r="K2" s="23"/>
      <c r="L2" s="24"/>
    </row>
    <row r="3" spans="1:12" s="1" customFormat="1" ht="31.5" customHeight="1">
      <c r="A3" s="431" t="s">
        <v>11</v>
      </c>
      <c r="B3" s="430" t="s">
        <v>2</v>
      </c>
      <c r="C3" s="430"/>
      <c r="D3" s="424" t="s">
        <v>6</v>
      </c>
      <c r="E3" s="424" t="s">
        <v>20</v>
      </c>
      <c r="F3" s="424" t="s">
        <v>5</v>
      </c>
      <c r="G3" s="424"/>
      <c r="H3" s="424" t="s">
        <v>77</v>
      </c>
      <c r="I3" s="507" t="s">
        <v>13</v>
      </c>
      <c r="J3" s="531" t="s">
        <v>14</v>
      </c>
      <c r="K3" s="56" t="s">
        <v>48</v>
      </c>
      <c r="L3" s="280" t="s">
        <v>49</v>
      </c>
    </row>
    <row r="4" spans="1:12" s="5" customFormat="1" ht="30" customHeight="1">
      <c r="A4" s="431"/>
      <c r="B4" s="14" t="s">
        <v>7</v>
      </c>
      <c r="C4" s="14" t="s">
        <v>8</v>
      </c>
      <c r="D4" s="424"/>
      <c r="E4" s="424"/>
      <c r="F4" s="28" t="s">
        <v>78</v>
      </c>
      <c r="G4" s="28" t="s">
        <v>79</v>
      </c>
      <c r="H4" s="533"/>
      <c r="I4" s="507"/>
      <c r="J4" s="532"/>
      <c r="K4" s="48" t="s">
        <v>0</v>
      </c>
      <c r="L4" s="48" t="s">
        <v>0</v>
      </c>
    </row>
    <row r="5" spans="1:12" s="5" customFormat="1">
      <c r="A5" s="508" t="s">
        <v>552</v>
      </c>
      <c r="B5" s="516"/>
      <c r="C5" s="516"/>
      <c r="D5" s="516"/>
      <c r="E5" s="517"/>
      <c r="F5" s="527" t="s">
        <v>745</v>
      </c>
      <c r="G5" s="528"/>
      <c r="H5" s="82"/>
      <c r="I5" s="295" t="s">
        <v>540</v>
      </c>
      <c r="J5" s="283"/>
      <c r="K5" s="46"/>
      <c r="L5" s="52"/>
    </row>
    <row r="6" spans="1:12" s="5" customFormat="1">
      <c r="A6" s="509"/>
      <c r="B6" s="518"/>
      <c r="C6" s="518"/>
      <c r="D6" s="518"/>
      <c r="E6" s="519"/>
      <c r="F6" s="75" t="s">
        <v>502</v>
      </c>
      <c r="G6" s="164"/>
      <c r="H6" s="164"/>
      <c r="I6" s="295" t="s">
        <v>46</v>
      </c>
      <c r="J6" s="283"/>
      <c r="K6" s="46"/>
      <c r="L6" s="52"/>
    </row>
    <row r="7" spans="1:12" s="5" customFormat="1">
      <c r="A7" s="509"/>
      <c r="B7" s="518"/>
      <c r="C7" s="518"/>
      <c r="D7" s="518"/>
      <c r="E7" s="519"/>
      <c r="F7" s="167" t="s">
        <v>503</v>
      </c>
      <c r="G7" s="164"/>
      <c r="H7" s="164"/>
      <c r="I7" s="295" t="s">
        <v>47</v>
      </c>
      <c r="J7" s="283"/>
      <c r="K7" s="46"/>
      <c r="L7" s="52"/>
    </row>
    <row r="8" spans="1:12" s="5" customFormat="1">
      <c r="A8" s="509"/>
      <c r="B8" s="518"/>
      <c r="C8" s="518"/>
      <c r="D8" s="518"/>
      <c r="E8" s="519"/>
      <c r="F8" s="167" t="s">
        <v>508</v>
      </c>
      <c r="G8" s="168"/>
      <c r="H8" s="168"/>
      <c r="I8" s="303" t="s">
        <v>306</v>
      </c>
      <c r="J8" s="282"/>
      <c r="K8" s="46"/>
      <c r="L8" s="52"/>
    </row>
    <row r="9" spans="1:12" s="5" customFormat="1">
      <c r="A9" s="509"/>
      <c r="B9" s="518"/>
      <c r="C9" s="518"/>
      <c r="D9" s="518"/>
      <c r="E9" s="519"/>
      <c r="F9" s="167" t="s">
        <v>18</v>
      </c>
      <c r="G9" s="168"/>
      <c r="H9" s="168"/>
      <c r="I9" s="303" t="s">
        <v>60</v>
      </c>
      <c r="J9" s="282"/>
      <c r="K9" s="165"/>
      <c r="L9" s="166"/>
    </row>
    <row r="10" spans="1:12" s="5" customFormat="1">
      <c r="A10" s="509"/>
      <c r="B10" s="518"/>
      <c r="C10" s="518"/>
      <c r="D10" s="518"/>
      <c r="E10" s="519"/>
      <c r="F10" s="167" t="s">
        <v>19</v>
      </c>
      <c r="G10" s="168"/>
      <c r="H10" s="168"/>
      <c r="I10" s="306" t="s">
        <v>519</v>
      </c>
      <c r="J10" s="170"/>
      <c r="K10" s="46"/>
      <c r="L10" s="52"/>
    </row>
    <row r="11" spans="1:12" s="5" customFormat="1">
      <c r="A11" s="510"/>
      <c r="B11" s="520"/>
      <c r="C11" s="520"/>
      <c r="D11" s="520"/>
      <c r="E11" s="521"/>
      <c r="F11" s="167" t="s">
        <v>506</v>
      </c>
      <c r="G11" s="164"/>
      <c r="H11" s="164"/>
      <c r="I11" s="303" t="s">
        <v>509</v>
      </c>
      <c r="J11" s="282"/>
      <c r="K11" s="46"/>
      <c r="L11" s="52"/>
    </row>
    <row r="12" spans="1:12" s="5" customFormat="1">
      <c r="A12" s="40" t="s">
        <v>504</v>
      </c>
      <c r="B12" s="65" t="s">
        <v>510</v>
      </c>
      <c r="C12" s="65" t="s">
        <v>513</v>
      </c>
      <c r="D12" s="64" t="s">
        <v>512</v>
      </c>
      <c r="E12" s="60" t="s">
        <v>70</v>
      </c>
      <c r="F12" s="63" t="s">
        <v>515</v>
      </c>
      <c r="G12" s="61" t="s">
        <v>516</v>
      </c>
      <c r="H12" s="66" t="s">
        <v>517</v>
      </c>
      <c r="I12" s="299">
        <v>34690</v>
      </c>
      <c r="J12" s="231">
        <v>31890</v>
      </c>
      <c r="K12" s="275"/>
      <c r="L12" s="275"/>
    </row>
    <row r="13" spans="1:12" s="5" customFormat="1">
      <c r="A13" s="40" t="s">
        <v>505</v>
      </c>
      <c r="B13" s="65" t="s">
        <v>511</v>
      </c>
      <c r="C13" s="65" t="s">
        <v>514</v>
      </c>
      <c r="D13" s="64" t="s">
        <v>512</v>
      </c>
      <c r="E13" s="60" t="s">
        <v>70</v>
      </c>
      <c r="F13" s="63" t="s">
        <v>515</v>
      </c>
      <c r="G13" s="61" t="s">
        <v>516</v>
      </c>
      <c r="H13" s="169" t="s">
        <v>518</v>
      </c>
      <c r="I13" s="299">
        <v>37290</v>
      </c>
      <c r="J13" s="275">
        <v>34190</v>
      </c>
      <c r="K13" s="275"/>
      <c r="L13" s="275"/>
    </row>
    <row r="14" spans="1:12" s="5" customFormat="1" ht="15.75" customHeight="1">
      <c r="A14" s="508" t="s">
        <v>838</v>
      </c>
      <c r="B14" s="516"/>
      <c r="C14" s="516"/>
      <c r="D14" s="516"/>
      <c r="E14" s="517"/>
      <c r="F14" s="527" t="s">
        <v>758</v>
      </c>
      <c r="G14" s="528"/>
      <c r="H14" s="82"/>
      <c r="I14" s="305" t="s">
        <v>536</v>
      </c>
      <c r="J14" s="75"/>
      <c r="K14" s="46"/>
      <c r="L14" s="52"/>
    </row>
    <row r="15" spans="1:12" s="5" customFormat="1" ht="15.75" customHeight="1">
      <c r="A15" s="509"/>
      <c r="B15" s="518"/>
      <c r="C15" s="518"/>
      <c r="D15" s="518"/>
      <c r="E15" s="519"/>
      <c r="F15" s="44" t="s">
        <v>18</v>
      </c>
      <c r="G15" s="45"/>
      <c r="H15" s="45"/>
      <c r="I15" s="294" t="s">
        <v>537</v>
      </c>
      <c r="J15" s="284"/>
      <c r="K15" s="46"/>
      <c r="L15" s="52"/>
    </row>
    <row r="16" spans="1:12" s="5" customFormat="1" ht="15.75" customHeight="1">
      <c r="A16" s="509"/>
      <c r="B16" s="518"/>
      <c r="C16" s="518"/>
      <c r="D16" s="518"/>
      <c r="E16" s="519"/>
      <c r="F16" s="44" t="s">
        <v>19</v>
      </c>
      <c r="G16" s="45"/>
      <c r="H16" s="45"/>
      <c r="I16" s="294" t="s">
        <v>538</v>
      </c>
      <c r="J16" s="284"/>
      <c r="K16" s="46"/>
      <c r="L16" s="52"/>
    </row>
    <row r="17" spans="1:12" s="5" customFormat="1" ht="15.75" customHeight="1">
      <c r="A17" s="509"/>
      <c r="B17" s="518"/>
      <c r="C17" s="518"/>
      <c r="D17" s="518"/>
      <c r="E17" s="519"/>
      <c r="F17" s="525" t="s">
        <v>321</v>
      </c>
      <c r="G17" s="526"/>
      <c r="H17" s="526"/>
      <c r="I17" s="303" t="s">
        <v>539</v>
      </c>
      <c r="J17" s="282"/>
      <c r="K17" s="46"/>
      <c r="L17" s="52"/>
    </row>
    <row r="18" spans="1:12" s="5" customFormat="1" ht="15.75" customHeight="1">
      <c r="A18" s="509"/>
      <c r="B18" s="518"/>
      <c r="C18" s="518"/>
      <c r="D18" s="518"/>
      <c r="E18" s="519"/>
      <c r="F18" s="525"/>
      <c r="G18" s="526"/>
      <c r="H18" s="526"/>
      <c r="I18" s="303" t="s">
        <v>60</v>
      </c>
      <c r="J18" s="282"/>
      <c r="K18" s="72"/>
      <c r="L18" s="83"/>
    </row>
    <row r="19" spans="1:12" s="5" customFormat="1" ht="15.75" customHeight="1">
      <c r="A19" s="509"/>
      <c r="B19" s="518"/>
      <c r="C19" s="518"/>
      <c r="D19" s="518"/>
      <c r="E19" s="519"/>
      <c r="F19" s="525"/>
      <c r="G19" s="526"/>
      <c r="H19" s="526"/>
      <c r="I19" s="303" t="s">
        <v>61</v>
      </c>
      <c r="J19" s="282"/>
      <c r="K19" s="46"/>
      <c r="L19" s="52"/>
    </row>
    <row r="20" spans="1:12" s="5" customFormat="1" ht="15.75" customHeight="1">
      <c r="A20" s="510"/>
      <c r="B20" s="520"/>
      <c r="C20" s="520"/>
      <c r="D20" s="520"/>
      <c r="E20" s="521"/>
      <c r="F20" s="44" t="s">
        <v>507</v>
      </c>
      <c r="G20" s="45"/>
      <c r="H20" s="45"/>
      <c r="I20" s="303" t="s">
        <v>167</v>
      </c>
      <c r="J20" s="282"/>
      <c r="K20" s="46"/>
      <c r="L20" s="52"/>
    </row>
    <row r="21" spans="1:12" s="5" customFormat="1" ht="16.5" customHeight="1">
      <c r="A21" s="40" t="s">
        <v>322</v>
      </c>
      <c r="B21" s="65" t="s">
        <v>750</v>
      </c>
      <c r="C21" s="65" t="s">
        <v>754</v>
      </c>
      <c r="D21" s="64" t="s">
        <v>747</v>
      </c>
      <c r="E21" s="60" t="s">
        <v>70</v>
      </c>
      <c r="F21" s="63" t="s">
        <v>174</v>
      </c>
      <c r="G21" s="61" t="s">
        <v>719</v>
      </c>
      <c r="H21" s="66" t="s">
        <v>748</v>
      </c>
      <c r="I21" s="299">
        <v>32690</v>
      </c>
      <c r="J21" s="231">
        <v>29990</v>
      </c>
      <c r="K21" s="275"/>
      <c r="L21" s="275"/>
    </row>
    <row r="22" spans="1:12" s="5" customFormat="1" ht="16.5" customHeight="1">
      <c r="A22" s="40" t="s">
        <v>162</v>
      </c>
      <c r="B22" s="65" t="s">
        <v>751</v>
      </c>
      <c r="C22" s="65" t="s">
        <v>755</v>
      </c>
      <c r="D22" s="64" t="s">
        <v>71</v>
      </c>
      <c r="E22" s="60" t="s">
        <v>70</v>
      </c>
      <c r="F22" s="63" t="s">
        <v>175</v>
      </c>
      <c r="G22" s="61" t="s">
        <v>178</v>
      </c>
      <c r="H22" s="66" t="s">
        <v>88</v>
      </c>
      <c r="I22" s="299">
        <v>35190</v>
      </c>
      <c r="J22" s="275">
        <v>32290</v>
      </c>
      <c r="K22" s="275"/>
      <c r="L22" s="275"/>
    </row>
    <row r="23" spans="1:12" s="5" customFormat="1" ht="16.5" customHeight="1">
      <c r="A23" s="40" t="s">
        <v>163</v>
      </c>
      <c r="B23" s="65" t="s">
        <v>752</v>
      </c>
      <c r="C23" s="65" t="s">
        <v>756</v>
      </c>
      <c r="D23" s="64" t="s">
        <v>72</v>
      </c>
      <c r="E23" s="60" t="s">
        <v>70</v>
      </c>
      <c r="F23" s="63" t="s">
        <v>176</v>
      </c>
      <c r="G23" s="61" t="s">
        <v>178</v>
      </c>
      <c r="H23" s="66" t="s">
        <v>89</v>
      </c>
      <c r="I23" s="299">
        <v>56690</v>
      </c>
      <c r="J23" s="275">
        <v>52090</v>
      </c>
      <c r="K23" s="275"/>
      <c r="L23" s="275"/>
    </row>
    <row r="24" spans="1:12" s="5" customFormat="1" ht="16.5" customHeight="1">
      <c r="A24" s="40" t="s">
        <v>166</v>
      </c>
      <c r="B24" s="65" t="s">
        <v>753</v>
      </c>
      <c r="C24" s="65" t="s">
        <v>757</v>
      </c>
      <c r="D24" s="64" t="s">
        <v>173</v>
      </c>
      <c r="E24" s="60" t="s">
        <v>70</v>
      </c>
      <c r="F24" s="63" t="s">
        <v>177</v>
      </c>
      <c r="G24" s="61" t="s">
        <v>179</v>
      </c>
      <c r="H24" s="66" t="s">
        <v>749</v>
      </c>
      <c r="I24" s="299">
        <v>71290</v>
      </c>
      <c r="J24" s="275">
        <v>65490</v>
      </c>
      <c r="K24" s="275"/>
      <c r="L24" s="275"/>
    </row>
    <row r="25" spans="1:12" s="5" customFormat="1" ht="16.5" customHeight="1">
      <c r="A25" s="463" t="s">
        <v>76</v>
      </c>
      <c r="B25" s="417"/>
      <c r="C25" s="418"/>
      <c r="D25" s="418"/>
      <c r="E25" s="419"/>
      <c r="F25" s="529" t="s">
        <v>23</v>
      </c>
      <c r="G25" s="530"/>
      <c r="H25" s="82"/>
      <c r="I25" s="303" t="s">
        <v>553</v>
      </c>
      <c r="J25" s="282"/>
      <c r="K25" s="46"/>
      <c r="L25" s="52"/>
    </row>
    <row r="26" spans="1:12" s="5" customFormat="1" ht="16.5" customHeight="1">
      <c r="A26" s="463"/>
      <c r="B26" s="417"/>
      <c r="C26" s="418"/>
      <c r="D26" s="418"/>
      <c r="E26" s="419"/>
      <c r="F26" s="44" t="s">
        <v>18</v>
      </c>
      <c r="G26" s="45"/>
      <c r="H26" s="45"/>
      <c r="I26" s="303" t="s">
        <v>60</v>
      </c>
      <c r="J26" s="282"/>
      <c r="K26" s="46"/>
      <c r="L26" s="52"/>
    </row>
    <row r="27" spans="1:12" s="5" customFormat="1" ht="16.5" customHeight="1">
      <c r="A27" s="463"/>
      <c r="B27" s="417"/>
      <c r="C27" s="418"/>
      <c r="D27" s="418"/>
      <c r="E27" s="419"/>
      <c r="F27" s="44" t="s">
        <v>19</v>
      </c>
      <c r="G27" s="45"/>
      <c r="H27" s="45"/>
      <c r="I27" s="303" t="s">
        <v>61</v>
      </c>
      <c r="J27" s="282"/>
      <c r="K27" s="46"/>
      <c r="L27" s="52"/>
    </row>
    <row r="28" spans="1:12" s="5" customFormat="1" ht="16.5" customHeight="1">
      <c r="A28" s="463"/>
      <c r="B28" s="417"/>
      <c r="C28" s="418"/>
      <c r="D28" s="418"/>
      <c r="E28" s="419"/>
      <c r="F28" s="44" t="s">
        <v>188</v>
      </c>
      <c r="G28" s="45"/>
      <c r="H28" s="45"/>
      <c r="I28" s="303" t="s">
        <v>167</v>
      </c>
      <c r="J28" s="282"/>
      <c r="K28" s="46"/>
      <c r="L28" s="52"/>
    </row>
    <row r="29" spans="1:12" s="5" customFormat="1" ht="16.5" customHeight="1">
      <c r="A29" s="463"/>
      <c r="B29" s="417"/>
      <c r="C29" s="418"/>
      <c r="D29" s="418"/>
      <c r="E29" s="419"/>
      <c r="F29" s="44" t="s">
        <v>181</v>
      </c>
      <c r="G29" s="45"/>
      <c r="H29" s="45"/>
      <c r="I29" s="303" t="s">
        <v>798</v>
      </c>
      <c r="J29" s="282"/>
      <c r="K29" s="46"/>
      <c r="L29" s="52"/>
    </row>
    <row r="30" spans="1:12" s="5" customFormat="1" ht="16.5" customHeight="1">
      <c r="A30" s="463"/>
      <c r="B30" s="417"/>
      <c r="C30" s="418"/>
      <c r="D30" s="418"/>
      <c r="E30" s="419"/>
      <c r="F30" s="72" t="s">
        <v>182</v>
      </c>
      <c r="G30" s="45"/>
      <c r="H30" s="45"/>
      <c r="I30" s="300"/>
      <c r="J30" s="46"/>
      <c r="K30" s="46"/>
      <c r="L30" s="52"/>
    </row>
    <row r="31" spans="1:12" s="5" customFormat="1" ht="17.25" customHeight="1">
      <c r="A31" s="40" t="s">
        <v>84</v>
      </c>
      <c r="B31" s="67" t="s">
        <v>765</v>
      </c>
      <c r="C31" s="67" t="s">
        <v>770</v>
      </c>
      <c r="D31" s="64" t="s">
        <v>775</v>
      </c>
      <c r="E31" s="62" t="s">
        <v>10</v>
      </c>
      <c r="F31" s="63" t="s">
        <v>52</v>
      </c>
      <c r="G31" s="61" t="s">
        <v>170</v>
      </c>
      <c r="H31" s="66" t="s">
        <v>779</v>
      </c>
      <c r="I31" s="326">
        <v>27490</v>
      </c>
      <c r="J31" s="326">
        <v>25290</v>
      </c>
      <c r="K31" s="326"/>
      <c r="L31" s="275"/>
    </row>
    <row r="32" spans="1:12" s="5" customFormat="1" ht="17.25" customHeight="1">
      <c r="A32" s="40" t="s">
        <v>85</v>
      </c>
      <c r="B32" s="67" t="s">
        <v>766</v>
      </c>
      <c r="C32" s="67" t="s">
        <v>771</v>
      </c>
      <c r="D32" s="64" t="s">
        <v>775</v>
      </c>
      <c r="E32" s="62" t="s">
        <v>10</v>
      </c>
      <c r="F32" s="63" t="s">
        <v>52</v>
      </c>
      <c r="G32" s="61" t="s">
        <v>170</v>
      </c>
      <c r="H32" s="66" t="s">
        <v>779</v>
      </c>
      <c r="I32" s="326">
        <v>28390</v>
      </c>
      <c r="J32" s="326">
        <v>25990</v>
      </c>
      <c r="K32" s="326"/>
      <c r="L32" s="275"/>
    </row>
    <row r="33" spans="1:12" s="5" customFormat="1" ht="17.25" customHeight="1">
      <c r="A33" s="40" t="s">
        <v>746</v>
      </c>
      <c r="B33" s="67" t="s">
        <v>767</v>
      </c>
      <c r="C33" s="67" t="s">
        <v>772</v>
      </c>
      <c r="D33" s="64" t="s">
        <v>776</v>
      </c>
      <c r="E33" s="62" t="s">
        <v>10</v>
      </c>
      <c r="F33" s="63" t="s">
        <v>52</v>
      </c>
      <c r="G33" s="61" t="s">
        <v>719</v>
      </c>
      <c r="H33" s="66" t="s">
        <v>780</v>
      </c>
      <c r="I33" s="326">
        <v>32290</v>
      </c>
      <c r="J33" s="326">
        <v>29590</v>
      </c>
      <c r="K33" s="326"/>
      <c r="L33" s="275"/>
    </row>
    <row r="34" spans="1:12" s="5" customFormat="1" ht="17.25" customHeight="1">
      <c r="A34" s="40" t="s">
        <v>86</v>
      </c>
      <c r="B34" s="67" t="s">
        <v>768</v>
      </c>
      <c r="C34" s="67" t="s">
        <v>774</v>
      </c>
      <c r="D34" s="64" t="s">
        <v>777</v>
      </c>
      <c r="E34" s="62" t="s">
        <v>10</v>
      </c>
      <c r="F34" s="63" t="s">
        <v>58</v>
      </c>
      <c r="G34" s="61" t="s">
        <v>28</v>
      </c>
      <c r="H34" s="66" t="s">
        <v>781</v>
      </c>
      <c r="I34" s="326">
        <v>55290</v>
      </c>
      <c r="J34" s="326">
        <v>50690</v>
      </c>
      <c r="K34" s="326"/>
      <c r="L34" s="275"/>
    </row>
    <row r="35" spans="1:12" s="5" customFormat="1" ht="17.25" customHeight="1">
      <c r="A35" s="40" t="s">
        <v>87</v>
      </c>
      <c r="B35" s="67" t="s">
        <v>769</v>
      </c>
      <c r="C35" s="67" t="s">
        <v>773</v>
      </c>
      <c r="D35" s="64" t="s">
        <v>778</v>
      </c>
      <c r="E35" s="62" t="s">
        <v>10</v>
      </c>
      <c r="F35" s="63" t="s">
        <v>68</v>
      </c>
      <c r="G35" s="61" t="s">
        <v>29</v>
      </c>
      <c r="H35" s="66" t="s">
        <v>782</v>
      </c>
      <c r="I35" s="326">
        <v>67490</v>
      </c>
      <c r="J35" s="326">
        <v>61990</v>
      </c>
      <c r="K35" s="326"/>
      <c r="L35" s="275"/>
    </row>
    <row r="36" spans="1:12" s="5" customFormat="1" ht="18" customHeight="1">
      <c r="A36" s="462" t="s">
        <v>201</v>
      </c>
      <c r="B36" s="414"/>
      <c r="C36" s="415"/>
      <c r="D36" s="415"/>
      <c r="E36" s="416"/>
      <c r="F36" s="15" t="s">
        <v>23</v>
      </c>
      <c r="G36" s="42"/>
      <c r="H36" s="42"/>
      <c r="I36" s="304" t="s">
        <v>204</v>
      </c>
      <c r="J36" s="73"/>
      <c r="K36" s="43"/>
      <c r="L36" s="51"/>
    </row>
    <row r="37" spans="1:12" s="5" customFormat="1" ht="18" customHeight="1">
      <c r="A37" s="463"/>
      <c r="B37" s="417"/>
      <c r="C37" s="418"/>
      <c r="D37" s="418"/>
      <c r="E37" s="419"/>
      <c r="F37" s="44" t="s">
        <v>12</v>
      </c>
      <c r="G37" s="45"/>
      <c r="H37" s="45"/>
      <c r="I37" s="303" t="s">
        <v>202</v>
      </c>
      <c r="J37" s="282"/>
      <c r="K37" s="46"/>
      <c r="L37" s="52"/>
    </row>
    <row r="38" spans="1:12" s="5" customFormat="1" ht="18" customHeight="1">
      <c r="A38" s="463"/>
      <c r="B38" s="417"/>
      <c r="C38" s="418"/>
      <c r="D38" s="418"/>
      <c r="E38" s="419"/>
      <c r="F38" s="44" t="s">
        <v>17</v>
      </c>
      <c r="G38" s="45"/>
      <c r="H38" s="45"/>
      <c r="I38" s="300"/>
      <c r="J38" s="46"/>
      <c r="K38" s="46"/>
      <c r="L38" s="52"/>
    </row>
    <row r="39" spans="1:12" s="5" customFormat="1" ht="18" customHeight="1">
      <c r="A39" s="463"/>
      <c r="B39" s="417"/>
      <c r="C39" s="418"/>
      <c r="D39" s="418"/>
      <c r="E39" s="419"/>
      <c r="F39" s="44" t="s">
        <v>18</v>
      </c>
      <c r="G39" s="45"/>
      <c r="H39" s="45"/>
      <c r="I39" s="300"/>
      <c r="J39" s="46"/>
      <c r="K39" s="46"/>
      <c r="L39" s="52"/>
    </row>
    <row r="40" spans="1:12" s="5" customFormat="1" ht="18" customHeight="1">
      <c r="A40" s="463"/>
      <c r="B40" s="417"/>
      <c r="C40" s="418"/>
      <c r="D40" s="418"/>
      <c r="E40" s="419"/>
      <c r="F40" s="44" t="s">
        <v>193</v>
      </c>
      <c r="G40" s="45"/>
      <c r="H40" s="45"/>
      <c r="I40" s="300"/>
      <c r="J40" s="46"/>
      <c r="K40" s="46"/>
      <c r="L40" s="52"/>
    </row>
    <row r="41" spans="1:12" s="5" customFormat="1" ht="18" customHeight="1">
      <c r="A41" s="463"/>
      <c r="B41" s="417"/>
      <c r="C41" s="418"/>
      <c r="D41" s="418"/>
      <c r="E41" s="419"/>
      <c r="F41" s="44"/>
      <c r="G41" s="45"/>
      <c r="H41" s="45"/>
      <c r="I41" s="300"/>
      <c r="J41" s="46"/>
      <c r="K41" s="46"/>
      <c r="L41" s="52"/>
    </row>
    <row r="42" spans="1:12" s="5" customFormat="1" ht="18" customHeight="1">
      <c r="A42" s="40" t="s">
        <v>264</v>
      </c>
      <c r="B42" s="65">
        <v>2.2000000000000002</v>
      </c>
      <c r="C42" s="65">
        <v>2.2999999999999998</v>
      </c>
      <c r="D42" s="60" t="s">
        <v>30</v>
      </c>
      <c r="E42" s="60" t="s">
        <v>10</v>
      </c>
      <c r="F42" s="63" t="s">
        <v>246</v>
      </c>
      <c r="G42" s="63" t="s">
        <v>271</v>
      </c>
      <c r="H42" s="68" t="s">
        <v>275</v>
      </c>
      <c r="I42" s="299">
        <v>26890</v>
      </c>
      <c r="J42" s="231">
        <v>24690</v>
      </c>
      <c r="K42" s="275"/>
      <c r="L42" s="275"/>
    </row>
    <row r="43" spans="1:12" s="5" customFormat="1" ht="18" customHeight="1">
      <c r="A43" s="40" t="s">
        <v>265</v>
      </c>
      <c r="B43" s="65">
        <v>2.85</v>
      </c>
      <c r="C43" s="65">
        <v>3.15</v>
      </c>
      <c r="D43" s="60" t="s">
        <v>30</v>
      </c>
      <c r="E43" s="60" t="s">
        <v>10</v>
      </c>
      <c r="F43" s="63" t="s">
        <v>246</v>
      </c>
      <c r="G43" s="63" t="s">
        <v>271</v>
      </c>
      <c r="H43" s="68" t="s">
        <v>274</v>
      </c>
      <c r="I43" s="299">
        <v>27890</v>
      </c>
      <c r="J43" s="275">
        <v>25590</v>
      </c>
      <c r="K43" s="275"/>
      <c r="L43" s="275"/>
    </row>
    <row r="44" spans="1:12" s="5" customFormat="1" ht="18" customHeight="1">
      <c r="A44" s="40" t="s">
        <v>266</v>
      </c>
      <c r="B44" s="65">
        <v>3.7</v>
      </c>
      <c r="C44" s="65">
        <v>3.9</v>
      </c>
      <c r="D44" s="60" t="s">
        <v>30</v>
      </c>
      <c r="E44" s="60" t="s">
        <v>10</v>
      </c>
      <c r="F44" s="63" t="s">
        <v>147</v>
      </c>
      <c r="G44" s="63" t="s">
        <v>272</v>
      </c>
      <c r="H44" s="85" t="s">
        <v>277</v>
      </c>
      <c r="I44" s="299">
        <v>31590</v>
      </c>
      <c r="J44" s="275">
        <v>28890</v>
      </c>
      <c r="K44" s="275"/>
      <c r="L44" s="275"/>
    </row>
    <row r="45" spans="1:12" s="5" customFormat="1" ht="18" customHeight="1">
      <c r="A45" s="40" t="s">
        <v>267</v>
      </c>
      <c r="B45" s="65">
        <v>5.7</v>
      </c>
      <c r="C45" s="65">
        <v>5.75</v>
      </c>
      <c r="D45" s="60" t="s">
        <v>31</v>
      </c>
      <c r="E45" s="60" t="s">
        <v>10</v>
      </c>
      <c r="F45" s="63" t="s">
        <v>269</v>
      </c>
      <c r="G45" s="63" t="s">
        <v>273</v>
      </c>
      <c r="H45" s="85" t="s">
        <v>278</v>
      </c>
      <c r="I45" s="299">
        <v>54290</v>
      </c>
      <c r="J45" s="275">
        <v>49790</v>
      </c>
      <c r="K45" s="275"/>
      <c r="L45" s="275"/>
    </row>
    <row r="46" spans="1:12" s="5" customFormat="1" ht="18" customHeight="1">
      <c r="A46" s="40" t="s">
        <v>268</v>
      </c>
      <c r="B46" s="65">
        <v>7.8</v>
      </c>
      <c r="C46" s="65">
        <v>7.9</v>
      </c>
      <c r="D46" s="60" t="s">
        <v>244</v>
      </c>
      <c r="E46" s="60" t="s">
        <v>10</v>
      </c>
      <c r="F46" s="63" t="s">
        <v>270</v>
      </c>
      <c r="G46" s="63" t="s">
        <v>273</v>
      </c>
      <c r="H46" s="85" t="s">
        <v>276</v>
      </c>
      <c r="I46" s="299">
        <v>65990</v>
      </c>
      <c r="J46" s="275">
        <v>60490</v>
      </c>
      <c r="K46" s="275"/>
      <c r="L46" s="275"/>
    </row>
    <row r="47" spans="1:12" s="5" customFormat="1" ht="18" customHeight="1">
      <c r="A47" s="84" t="s">
        <v>744</v>
      </c>
      <c r="B47" s="317"/>
      <c r="C47" s="107"/>
      <c r="D47" s="108"/>
      <c r="E47" s="318"/>
      <c r="F47" s="287"/>
      <c r="G47" s="109"/>
      <c r="H47" s="289"/>
      <c r="I47" s="316"/>
      <c r="J47" s="316"/>
      <c r="K47" s="290"/>
      <c r="L47" s="291"/>
    </row>
    <row r="48" spans="1:12" s="5" customFormat="1" ht="18" customHeight="1">
      <c r="A48" s="462" t="s">
        <v>759</v>
      </c>
      <c r="B48" s="414"/>
      <c r="C48" s="415"/>
      <c r="D48" s="415"/>
      <c r="E48" s="416"/>
      <c r="F48" s="236" t="s">
        <v>23</v>
      </c>
      <c r="G48" s="237"/>
      <c r="H48" s="237"/>
      <c r="I48" s="303" t="s">
        <v>202</v>
      </c>
      <c r="J48" s="282"/>
      <c r="K48" s="43"/>
      <c r="L48" s="51"/>
    </row>
    <row r="49" spans="1:12" s="5" customFormat="1" ht="18" customHeight="1">
      <c r="A49" s="463"/>
      <c r="B49" s="417"/>
      <c r="C49" s="418"/>
      <c r="D49" s="418"/>
      <c r="E49" s="419"/>
      <c r="F49" s="234" t="s">
        <v>12</v>
      </c>
      <c r="G49" s="235"/>
      <c r="H49" s="235"/>
      <c r="I49" s="303" t="s">
        <v>74</v>
      </c>
      <c r="J49" s="282"/>
      <c r="K49" s="46"/>
      <c r="L49" s="52"/>
    </row>
    <row r="50" spans="1:12" s="5" customFormat="1" ht="18" customHeight="1">
      <c r="A50" s="463"/>
      <c r="B50" s="417"/>
      <c r="C50" s="418"/>
      <c r="D50" s="418"/>
      <c r="E50" s="419"/>
      <c r="F50" s="234" t="s">
        <v>17</v>
      </c>
      <c r="G50" s="235"/>
      <c r="H50" s="235"/>
      <c r="I50" s="303" t="s">
        <v>96</v>
      </c>
      <c r="J50" s="282"/>
      <c r="K50" s="46"/>
      <c r="L50" s="52"/>
    </row>
    <row r="51" spans="1:12" s="5" customFormat="1" ht="18" customHeight="1">
      <c r="A51" s="463"/>
      <c r="B51" s="417"/>
      <c r="C51" s="418"/>
      <c r="D51" s="418"/>
      <c r="E51" s="419"/>
      <c r="F51" s="239" t="s">
        <v>18</v>
      </c>
      <c r="G51" s="235"/>
      <c r="H51" s="235"/>
      <c r="I51" s="303" t="s">
        <v>193</v>
      </c>
      <c r="J51" s="282"/>
      <c r="K51" s="46"/>
      <c r="L51" s="52"/>
    </row>
    <row r="52" spans="1:12" s="5" customFormat="1" ht="18" customHeight="1">
      <c r="A52" s="463"/>
      <c r="B52" s="417"/>
      <c r="C52" s="418"/>
      <c r="D52" s="418"/>
      <c r="E52" s="419"/>
      <c r="F52" s="239" t="s">
        <v>204</v>
      </c>
      <c r="G52" s="235"/>
      <c r="H52" s="235"/>
      <c r="I52" s="300"/>
      <c r="J52" s="46"/>
      <c r="K52" s="46"/>
      <c r="L52" s="52"/>
    </row>
    <row r="53" spans="1:12" s="5" customFormat="1" ht="18" customHeight="1">
      <c r="A53" s="463"/>
      <c r="B53" s="417"/>
      <c r="C53" s="418"/>
      <c r="D53" s="418"/>
      <c r="E53" s="419"/>
      <c r="F53" s="259" t="s">
        <v>785</v>
      </c>
      <c r="G53" s="235"/>
      <c r="H53" s="235"/>
      <c r="I53" s="300"/>
      <c r="J53" s="46"/>
      <c r="K53" s="46"/>
      <c r="L53" s="52"/>
    </row>
    <row r="54" spans="1:12" s="5" customFormat="1" ht="18" customHeight="1">
      <c r="A54" s="40" t="s">
        <v>760</v>
      </c>
      <c r="B54" s="65">
        <v>2.2000000000000002</v>
      </c>
      <c r="C54" s="65">
        <v>2.2999999999999998</v>
      </c>
      <c r="D54" s="60" t="s">
        <v>30</v>
      </c>
      <c r="E54" s="60" t="s">
        <v>10</v>
      </c>
      <c r="F54" s="63" t="s">
        <v>246</v>
      </c>
      <c r="G54" s="63" t="s">
        <v>271</v>
      </c>
      <c r="H54" s="68" t="s">
        <v>275</v>
      </c>
      <c r="I54" s="299">
        <v>27490</v>
      </c>
      <c r="J54" s="232">
        <v>25290</v>
      </c>
      <c r="K54" s="275"/>
      <c r="L54" s="275"/>
    </row>
    <row r="55" spans="1:12" s="5" customFormat="1" ht="18" customHeight="1">
      <c r="A55" s="40" t="s">
        <v>761</v>
      </c>
      <c r="B55" s="65">
        <v>2.85</v>
      </c>
      <c r="C55" s="65">
        <v>3.15</v>
      </c>
      <c r="D55" s="60" t="s">
        <v>30</v>
      </c>
      <c r="E55" s="60" t="s">
        <v>10</v>
      </c>
      <c r="F55" s="63" t="s">
        <v>246</v>
      </c>
      <c r="G55" s="63" t="s">
        <v>271</v>
      </c>
      <c r="H55" s="68" t="s">
        <v>274</v>
      </c>
      <c r="I55" s="299">
        <v>28390</v>
      </c>
      <c r="J55" s="275">
        <v>25990</v>
      </c>
      <c r="K55" s="275"/>
      <c r="L55" s="275"/>
    </row>
    <row r="56" spans="1:12" s="5" customFormat="1" ht="18" customHeight="1">
      <c r="A56" s="40" t="s">
        <v>762</v>
      </c>
      <c r="B56" s="65">
        <v>3.7</v>
      </c>
      <c r="C56" s="65">
        <v>3.9</v>
      </c>
      <c r="D56" s="60" t="s">
        <v>30</v>
      </c>
      <c r="E56" s="60" t="s">
        <v>10</v>
      </c>
      <c r="F56" s="63" t="s">
        <v>147</v>
      </c>
      <c r="G56" s="63" t="s">
        <v>272</v>
      </c>
      <c r="H56" s="85" t="s">
        <v>277</v>
      </c>
      <c r="I56" s="299">
        <v>32290</v>
      </c>
      <c r="J56" s="275">
        <v>29590</v>
      </c>
      <c r="K56" s="275"/>
      <c r="L56" s="275"/>
    </row>
    <row r="57" spans="1:12" s="5" customFormat="1" ht="18" customHeight="1">
      <c r="A57" s="40" t="s">
        <v>763</v>
      </c>
      <c r="B57" s="65">
        <v>5.7</v>
      </c>
      <c r="C57" s="65">
        <v>5.75</v>
      </c>
      <c r="D57" s="60" t="s">
        <v>31</v>
      </c>
      <c r="E57" s="60" t="s">
        <v>10</v>
      </c>
      <c r="F57" s="63" t="s">
        <v>269</v>
      </c>
      <c r="G57" s="63" t="s">
        <v>273</v>
      </c>
      <c r="H57" s="85" t="s">
        <v>278</v>
      </c>
      <c r="I57" s="299">
        <v>54990</v>
      </c>
      <c r="J57" s="275">
        <v>50490</v>
      </c>
      <c r="K57" s="275"/>
      <c r="L57" s="275"/>
    </row>
    <row r="58" spans="1:12" s="5" customFormat="1" ht="18" customHeight="1">
      <c r="A58" s="40" t="s">
        <v>764</v>
      </c>
      <c r="B58" s="65">
        <v>7.8</v>
      </c>
      <c r="C58" s="65">
        <v>7.9</v>
      </c>
      <c r="D58" s="60" t="s">
        <v>244</v>
      </c>
      <c r="E58" s="60" t="s">
        <v>10</v>
      </c>
      <c r="F58" s="63" t="s">
        <v>270</v>
      </c>
      <c r="G58" s="63" t="s">
        <v>273</v>
      </c>
      <c r="H58" s="85" t="s">
        <v>276</v>
      </c>
      <c r="I58" s="299">
        <v>67290</v>
      </c>
      <c r="J58" s="275">
        <v>61790</v>
      </c>
      <c r="K58" s="275"/>
      <c r="L58" s="275"/>
    </row>
    <row r="59" spans="1:12" s="5" customFormat="1" ht="18.75" customHeight="1">
      <c r="A59" s="513" t="s">
        <v>933</v>
      </c>
      <c r="B59" s="477"/>
      <c r="C59" s="502"/>
      <c r="D59" s="502"/>
      <c r="E59" s="502"/>
      <c r="F59" s="502"/>
      <c r="G59" s="502"/>
      <c r="H59" s="478"/>
      <c r="I59" s="507" t="s">
        <v>13</v>
      </c>
      <c r="J59" s="514" t="s">
        <v>14</v>
      </c>
      <c r="K59" s="511" t="s">
        <v>48</v>
      </c>
      <c r="L59" s="511" t="s">
        <v>49</v>
      </c>
    </row>
    <row r="60" spans="1:12" s="5" customFormat="1" ht="21.75" customHeight="1">
      <c r="A60" s="412"/>
      <c r="B60" s="503"/>
      <c r="C60" s="504"/>
      <c r="D60" s="504"/>
      <c r="E60" s="504"/>
      <c r="F60" s="504"/>
      <c r="G60" s="504"/>
      <c r="H60" s="505"/>
      <c r="I60" s="507"/>
      <c r="J60" s="515"/>
      <c r="K60" s="512"/>
      <c r="L60" s="512"/>
    </row>
    <row r="61" spans="1:12" s="5" customFormat="1" ht="15" customHeight="1">
      <c r="A61" s="412"/>
      <c r="B61" s="503"/>
      <c r="C61" s="504"/>
      <c r="D61" s="504"/>
      <c r="E61" s="504"/>
      <c r="F61" s="504"/>
      <c r="G61" s="504"/>
      <c r="H61" s="505"/>
      <c r="I61" s="499">
        <v>3900</v>
      </c>
      <c r="J61" s="499">
        <v>3450</v>
      </c>
      <c r="K61" s="499"/>
      <c r="L61" s="522"/>
    </row>
    <row r="62" spans="1:12" s="5" customFormat="1" ht="12" customHeight="1">
      <c r="A62" s="412"/>
      <c r="B62" s="503"/>
      <c r="C62" s="504"/>
      <c r="D62" s="504"/>
      <c r="E62" s="504"/>
      <c r="F62" s="504"/>
      <c r="G62" s="504"/>
      <c r="H62" s="505"/>
      <c r="I62" s="500"/>
      <c r="J62" s="500"/>
      <c r="K62" s="500"/>
      <c r="L62" s="523"/>
    </row>
    <row r="63" spans="1:12" s="5" customFormat="1" ht="16.5" customHeight="1">
      <c r="A63" s="412"/>
      <c r="B63" s="503"/>
      <c r="C63" s="504"/>
      <c r="D63" s="504"/>
      <c r="E63" s="504"/>
      <c r="F63" s="504"/>
      <c r="G63" s="504"/>
      <c r="H63" s="505"/>
      <c r="I63" s="500"/>
      <c r="J63" s="500"/>
      <c r="K63" s="500"/>
      <c r="L63" s="523"/>
    </row>
    <row r="64" spans="1:12" s="5" customFormat="1" ht="16.5" customHeight="1">
      <c r="A64" s="413"/>
      <c r="B64" s="479"/>
      <c r="C64" s="506"/>
      <c r="D64" s="506"/>
      <c r="E64" s="506"/>
      <c r="F64" s="506"/>
      <c r="G64" s="506"/>
      <c r="H64" s="480"/>
      <c r="I64" s="501"/>
      <c r="J64" s="501"/>
      <c r="K64" s="501"/>
      <c r="L64" s="524"/>
    </row>
    <row r="65" spans="1:12" s="1" customFormat="1" ht="17.25" customHeight="1">
      <c r="A65" s="498"/>
      <c r="B65" s="498"/>
      <c r="C65" s="498"/>
      <c r="D65" s="498"/>
      <c r="E65" s="498"/>
      <c r="F65" s="498"/>
      <c r="G65" s="498"/>
      <c r="H65" s="498"/>
      <c r="I65" s="498"/>
      <c r="J65" s="498"/>
      <c r="K65" s="498"/>
      <c r="L65" s="498"/>
    </row>
    <row r="66" spans="1:12" s="9" customFormat="1">
      <c r="A66" s="18"/>
      <c r="B66" s="18"/>
      <c r="C66" s="18"/>
      <c r="D66" s="18"/>
      <c r="E66" s="18"/>
      <c r="F66" s="18"/>
      <c r="G66" s="18"/>
      <c r="H66" s="18"/>
      <c r="I66" s="300"/>
      <c r="J66" s="46"/>
      <c r="K66" s="46"/>
      <c r="L66" s="46"/>
    </row>
    <row r="67" spans="1:12" s="9" customFormat="1">
      <c r="A67" s="3"/>
      <c r="B67" s="3"/>
      <c r="C67" s="3"/>
      <c r="D67" s="3"/>
      <c r="E67" s="3"/>
      <c r="F67" s="3"/>
      <c r="G67" s="3"/>
      <c r="H67" s="3"/>
      <c r="I67" s="7"/>
      <c r="J67" s="7"/>
      <c r="K67" s="7"/>
      <c r="L67" s="8"/>
    </row>
  </sheetData>
  <mergeCells count="34">
    <mergeCell ref="A5:A11"/>
    <mergeCell ref="B5:E11"/>
    <mergeCell ref="F5:G5"/>
    <mergeCell ref="A1:L1"/>
    <mergeCell ref="A3:A4"/>
    <mergeCell ref="B3:C3"/>
    <mergeCell ref="D3:D4"/>
    <mergeCell ref="E3:E4"/>
    <mergeCell ref="J3:J4"/>
    <mergeCell ref="F3:G3"/>
    <mergeCell ref="H3:H4"/>
    <mergeCell ref="I3:I4"/>
    <mergeCell ref="A14:A20"/>
    <mergeCell ref="K59:K60"/>
    <mergeCell ref="A59:A64"/>
    <mergeCell ref="J59:J60"/>
    <mergeCell ref="L59:L60"/>
    <mergeCell ref="J61:J64"/>
    <mergeCell ref="B14:E20"/>
    <mergeCell ref="L61:L64"/>
    <mergeCell ref="F17:H19"/>
    <mergeCell ref="A25:A30"/>
    <mergeCell ref="B36:E41"/>
    <mergeCell ref="B25:E30"/>
    <mergeCell ref="F14:G14"/>
    <mergeCell ref="F25:G25"/>
    <mergeCell ref="A48:A53"/>
    <mergeCell ref="B48:E53"/>
    <mergeCell ref="A36:A41"/>
    <mergeCell ref="A65:L65"/>
    <mergeCell ref="K61:K64"/>
    <mergeCell ref="B59:H64"/>
    <mergeCell ref="I59:I60"/>
    <mergeCell ref="I61:I64"/>
  </mergeCells>
  <printOptions horizontalCentered="1"/>
  <pageMargins left="0.25" right="0.25" top="0.75" bottom="0.75" header="0.3" footer="0.3"/>
  <pageSetup scale="44" fitToHeight="0" orientation="portrait" r:id="rId1"/>
  <headerFooter alignWithMargins="0"/>
  <ignoredErrors>
    <ignoredError sqref="H13" twoDigitTextYea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45"/>
  <sheetViews>
    <sheetView view="pageBreakPreview" zoomScale="70" zoomScaleNormal="70" zoomScaleSheetLayoutView="70" workbookViewId="0">
      <pane xSplit="1" ySplit="4" topLeftCell="B5" activePane="bottomRight" state="frozen"/>
      <selection activeCell="T16" sqref="T16"/>
      <selection pane="topRight" activeCell="T16" sqref="T16"/>
      <selection pane="bottomLeft" activeCell="T16" sqref="T16"/>
      <selection pane="bottomRight" sqref="A1:L1"/>
    </sheetView>
  </sheetViews>
  <sheetFormatPr defaultColWidth="9.140625" defaultRowHeight="21" outlineLevelCol="1"/>
  <cols>
    <col min="1" max="1" width="37.28515625" style="35" customWidth="1"/>
    <col min="2" max="3" width="12.140625" style="34" customWidth="1" outlineLevel="1"/>
    <col min="4" max="4" width="24.28515625" style="34" customWidth="1" outlineLevel="1"/>
    <col min="5" max="5" width="13.140625" style="34" customWidth="1" outlineLevel="1"/>
    <col min="6" max="7" width="19" style="34" customWidth="1" outlineLevel="1"/>
    <col min="8" max="8" width="11" style="34" customWidth="1" outlineLevel="1"/>
    <col min="9" max="9" width="13.85546875" style="298" customWidth="1" outlineLevel="1"/>
    <col min="10" max="10" width="11" style="34" customWidth="1" outlineLevel="1"/>
    <col min="11" max="11" width="11" style="37" customWidth="1"/>
    <col min="12" max="12" width="11" style="38" customWidth="1"/>
    <col min="13" max="16384" width="9.140625" style="32"/>
  </cols>
  <sheetData>
    <row r="1" spans="1:12" ht="156.75" customHeight="1">
      <c r="A1" s="534"/>
      <c r="B1" s="534"/>
      <c r="C1" s="534"/>
      <c r="D1" s="534"/>
      <c r="E1" s="534"/>
      <c r="F1" s="534"/>
      <c r="G1" s="534"/>
      <c r="H1" s="534"/>
      <c r="I1" s="534"/>
      <c r="J1" s="534"/>
      <c r="K1" s="534"/>
      <c r="L1" s="534"/>
    </row>
    <row r="2" spans="1:12" s="33" customFormat="1" ht="37.5" customHeight="1">
      <c r="A2" s="86" t="s">
        <v>934</v>
      </c>
      <c r="B2" s="10"/>
      <c r="C2" s="10"/>
      <c r="D2" s="10"/>
      <c r="E2" s="10"/>
      <c r="F2" s="10"/>
      <c r="G2" s="11"/>
      <c r="H2" s="10"/>
      <c r="I2" s="292"/>
      <c r="J2" s="10"/>
      <c r="K2" s="12"/>
      <c r="L2" s="13"/>
    </row>
    <row r="3" spans="1:12" ht="31.5" customHeight="1">
      <c r="A3" s="535" t="s">
        <v>11</v>
      </c>
      <c r="B3" s="536" t="s">
        <v>2</v>
      </c>
      <c r="C3" s="536"/>
      <c r="D3" s="537" t="s">
        <v>6</v>
      </c>
      <c r="E3" s="537" t="s">
        <v>20</v>
      </c>
      <c r="F3" s="537" t="s">
        <v>5</v>
      </c>
      <c r="G3" s="537"/>
      <c r="H3" s="538" t="s">
        <v>9</v>
      </c>
      <c r="I3" s="507" t="s">
        <v>13</v>
      </c>
      <c r="J3" s="531" t="s">
        <v>14</v>
      </c>
      <c r="K3" s="540" t="s">
        <v>48</v>
      </c>
      <c r="L3" s="542" t="s">
        <v>49</v>
      </c>
    </row>
    <row r="4" spans="1:12" s="36" customFormat="1" ht="21" customHeight="1">
      <c r="A4" s="535"/>
      <c r="B4" s="47" t="s">
        <v>7</v>
      </c>
      <c r="C4" s="47" t="s">
        <v>8</v>
      </c>
      <c r="D4" s="537"/>
      <c r="E4" s="537"/>
      <c r="F4" s="47" t="s">
        <v>3</v>
      </c>
      <c r="G4" s="47" t="s">
        <v>4</v>
      </c>
      <c r="H4" s="539"/>
      <c r="I4" s="507"/>
      <c r="J4" s="532"/>
      <c r="K4" s="541"/>
      <c r="L4" s="543"/>
    </row>
    <row r="5" spans="1:12" s="36" customFormat="1">
      <c r="A5" s="462" t="s">
        <v>295</v>
      </c>
      <c r="B5" s="414"/>
      <c r="C5" s="415"/>
      <c r="D5" s="415"/>
      <c r="E5" s="416"/>
      <c r="F5" s="44" t="s">
        <v>12</v>
      </c>
      <c r="G5" s="42"/>
      <c r="H5" s="42"/>
      <c r="I5" s="293" t="s">
        <v>311</v>
      </c>
      <c r="J5" s="42"/>
      <c r="K5" s="42"/>
      <c r="L5" s="43"/>
    </row>
    <row r="6" spans="1:12" s="36" customFormat="1">
      <c r="A6" s="463"/>
      <c r="B6" s="417"/>
      <c r="C6" s="418"/>
      <c r="D6" s="418"/>
      <c r="E6" s="419"/>
      <c r="F6" s="44" t="s">
        <v>296</v>
      </c>
      <c r="G6" s="45"/>
      <c r="H6" s="45"/>
      <c r="I6" s="295" t="s">
        <v>298</v>
      </c>
      <c r="J6" s="45"/>
      <c r="K6" s="45"/>
      <c r="L6" s="46"/>
    </row>
    <row r="7" spans="1:12" s="36" customFormat="1">
      <c r="A7" s="463"/>
      <c r="B7" s="417"/>
      <c r="C7" s="418"/>
      <c r="D7" s="418"/>
      <c r="E7" s="419"/>
      <c r="F7" s="44" t="s">
        <v>305</v>
      </c>
      <c r="G7" s="45"/>
      <c r="H7" s="45"/>
      <c r="I7" s="295" t="s">
        <v>25</v>
      </c>
      <c r="J7" s="45"/>
      <c r="K7" s="45"/>
      <c r="L7" s="46"/>
    </row>
    <row r="8" spans="1:12" s="36" customFormat="1">
      <c r="A8" s="463"/>
      <c r="B8" s="417"/>
      <c r="C8" s="418"/>
      <c r="D8" s="418"/>
      <c r="E8" s="419"/>
      <c r="F8" s="44" t="s">
        <v>26</v>
      </c>
      <c r="G8" s="45"/>
      <c r="H8" s="45"/>
      <c r="I8" s="295" t="s">
        <v>24</v>
      </c>
      <c r="J8" s="45"/>
      <c r="K8" s="45"/>
      <c r="L8" s="46"/>
    </row>
    <row r="9" spans="1:12" s="36" customFormat="1">
      <c r="A9" s="463"/>
      <c r="B9" s="417"/>
      <c r="C9" s="418"/>
      <c r="D9" s="418"/>
      <c r="E9" s="419"/>
      <c r="F9" s="44" t="s">
        <v>297</v>
      </c>
      <c r="G9" s="45"/>
      <c r="H9" s="45"/>
      <c r="I9" s="295"/>
      <c r="J9" s="45"/>
      <c r="K9" s="45"/>
      <c r="L9" s="46"/>
    </row>
    <row r="10" spans="1:12" s="36" customFormat="1">
      <c r="A10" s="463"/>
      <c r="B10" s="417"/>
      <c r="C10" s="418"/>
      <c r="D10" s="418"/>
      <c r="E10" s="419"/>
      <c r="F10" s="44" t="s">
        <v>304</v>
      </c>
      <c r="G10" s="45"/>
      <c r="H10" s="45"/>
      <c r="I10" s="295"/>
      <c r="J10" s="45"/>
      <c r="K10" s="45"/>
      <c r="L10" s="46"/>
    </row>
    <row r="11" spans="1:12" s="36" customFormat="1">
      <c r="A11" s="463"/>
      <c r="B11" s="420"/>
      <c r="C11" s="421"/>
      <c r="D11" s="421"/>
      <c r="E11" s="422"/>
      <c r="F11" s="44"/>
      <c r="G11" s="19"/>
      <c r="H11" s="19"/>
      <c r="I11" s="296"/>
      <c r="J11" s="19"/>
      <c r="K11" s="19"/>
      <c r="L11" s="20"/>
    </row>
    <row r="12" spans="1:12" s="36" customFormat="1">
      <c r="A12" s="40" t="s">
        <v>299</v>
      </c>
      <c r="B12" s="65">
        <v>2.2999999999999998</v>
      </c>
      <c r="C12" s="65"/>
      <c r="D12" s="74">
        <v>52</v>
      </c>
      <c r="E12" s="74" t="s">
        <v>32</v>
      </c>
      <c r="F12" s="63" t="s">
        <v>312</v>
      </c>
      <c r="G12" s="61" t="s">
        <v>313</v>
      </c>
      <c r="H12" s="66" t="s">
        <v>314</v>
      </c>
      <c r="I12" s="299">
        <v>18990</v>
      </c>
      <c r="J12" s="231">
        <v>17390</v>
      </c>
      <c r="K12" s="231"/>
      <c r="L12" s="41"/>
    </row>
    <row r="13" spans="1:12" s="36" customFormat="1">
      <c r="A13" s="40" t="s">
        <v>300</v>
      </c>
      <c r="B13" s="65">
        <v>3</v>
      </c>
      <c r="C13" s="65"/>
      <c r="D13" s="74">
        <v>52</v>
      </c>
      <c r="E13" s="74" t="s">
        <v>32</v>
      </c>
      <c r="F13" s="63" t="s">
        <v>312</v>
      </c>
      <c r="G13" s="61" t="s">
        <v>313</v>
      </c>
      <c r="H13" s="66" t="s">
        <v>315</v>
      </c>
      <c r="I13" s="299">
        <v>21690</v>
      </c>
      <c r="J13" s="231">
        <v>19790</v>
      </c>
      <c r="K13" s="231"/>
      <c r="L13" s="111"/>
    </row>
    <row r="14" spans="1:12" s="36" customFormat="1">
      <c r="A14" s="462" t="s">
        <v>301</v>
      </c>
      <c r="B14" s="414"/>
      <c r="C14" s="415"/>
      <c r="D14" s="415"/>
      <c r="E14" s="416"/>
      <c r="F14" s="44" t="s">
        <v>12</v>
      </c>
      <c r="G14" s="42"/>
      <c r="H14" s="42"/>
      <c r="I14" s="293" t="s">
        <v>311</v>
      </c>
      <c r="J14" s="42"/>
      <c r="K14" s="42"/>
      <c r="L14" s="43"/>
    </row>
    <row r="15" spans="1:12" s="36" customFormat="1">
      <c r="A15" s="463"/>
      <c r="B15" s="417"/>
      <c r="C15" s="418"/>
      <c r="D15" s="418"/>
      <c r="E15" s="419"/>
      <c r="F15" s="44" t="s">
        <v>296</v>
      </c>
      <c r="G15" s="45"/>
      <c r="H15" s="45"/>
      <c r="I15" s="295" t="s">
        <v>298</v>
      </c>
      <c r="J15" s="45"/>
      <c r="K15" s="45"/>
      <c r="L15" s="46"/>
    </row>
    <row r="16" spans="1:12" s="36" customFormat="1">
      <c r="A16" s="463"/>
      <c r="B16" s="417"/>
      <c r="C16" s="418"/>
      <c r="D16" s="418"/>
      <c r="E16" s="419"/>
      <c r="F16" s="44" t="s">
        <v>305</v>
      </c>
      <c r="G16" s="45"/>
      <c r="H16" s="45"/>
      <c r="I16" s="295" t="s">
        <v>25</v>
      </c>
      <c r="J16" s="45"/>
      <c r="K16" s="45"/>
      <c r="L16" s="46"/>
    </row>
    <row r="17" spans="1:12" s="36" customFormat="1">
      <c r="A17" s="463"/>
      <c r="B17" s="417"/>
      <c r="C17" s="418"/>
      <c r="D17" s="418"/>
      <c r="E17" s="419"/>
      <c r="F17" s="44" t="s">
        <v>26</v>
      </c>
      <c r="G17" s="45"/>
      <c r="H17" s="45"/>
      <c r="I17" s="295" t="s">
        <v>24</v>
      </c>
      <c r="J17" s="45"/>
      <c r="K17" s="45"/>
      <c r="L17" s="46"/>
    </row>
    <row r="18" spans="1:12" s="36" customFormat="1">
      <c r="A18" s="463"/>
      <c r="B18" s="417"/>
      <c r="C18" s="418"/>
      <c r="D18" s="418"/>
      <c r="E18" s="419"/>
      <c r="F18" s="44" t="s">
        <v>297</v>
      </c>
      <c r="G18" s="45"/>
      <c r="H18" s="45"/>
      <c r="I18" s="295"/>
      <c r="J18" s="45"/>
      <c r="K18" s="45"/>
      <c r="L18" s="46"/>
    </row>
    <row r="19" spans="1:12" s="36" customFormat="1">
      <c r="A19" s="463"/>
      <c r="B19" s="417"/>
      <c r="C19" s="418"/>
      <c r="D19" s="418"/>
      <c r="E19" s="419"/>
      <c r="F19" s="44" t="s">
        <v>304</v>
      </c>
      <c r="G19" s="45"/>
      <c r="H19" s="45"/>
      <c r="I19" s="295"/>
      <c r="J19" s="45"/>
      <c r="K19" s="45"/>
      <c r="L19" s="46"/>
    </row>
    <row r="20" spans="1:12" s="36" customFormat="1">
      <c r="A20" s="463"/>
      <c r="B20" s="420"/>
      <c r="C20" s="421"/>
      <c r="D20" s="421"/>
      <c r="E20" s="422"/>
      <c r="F20" s="110"/>
      <c r="G20" s="19"/>
      <c r="H20" s="19"/>
      <c r="I20" s="296"/>
      <c r="J20" s="19"/>
      <c r="K20" s="19"/>
      <c r="L20" s="20"/>
    </row>
    <row r="21" spans="1:12" s="36" customFormat="1">
      <c r="A21" s="40" t="s">
        <v>302</v>
      </c>
      <c r="B21" s="65">
        <v>4</v>
      </c>
      <c r="C21" s="65"/>
      <c r="D21" s="74">
        <v>50</v>
      </c>
      <c r="E21" s="74" t="s">
        <v>32</v>
      </c>
      <c r="F21" s="63" t="s">
        <v>316</v>
      </c>
      <c r="G21" s="63" t="s">
        <v>317</v>
      </c>
      <c r="H21" s="66" t="s">
        <v>318</v>
      </c>
      <c r="I21" s="299">
        <v>29590</v>
      </c>
      <c r="J21" s="231">
        <v>27090</v>
      </c>
      <c r="K21" s="231"/>
      <c r="L21" s="111"/>
    </row>
    <row r="22" spans="1:12" s="36" customFormat="1">
      <c r="A22" s="40" t="s">
        <v>303</v>
      </c>
      <c r="B22" s="65">
        <v>4.5</v>
      </c>
      <c r="C22" s="65"/>
      <c r="D22" s="74">
        <v>50</v>
      </c>
      <c r="E22" s="74" t="s">
        <v>32</v>
      </c>
      <c r="F22" s="63" t="s">
        <v>316</v>
      </c>
      <c r="G22" s="61" t="s">
        <v>317</v>
      </c>
      <c r="H22" s="66" t="s">
        <v>319</v>
      </c>
      <c r="I22" s="299">
        <v>33590</v>
      </c>
      <c r="J22" s="231">
        <v>30690</v>
      </c>
      <c r="K22" s="231"/>
      <c r="L22" s="111"/>
    </row>
    <row r="23" spans="1:12" ht="21" customHeight="1">
      <c r="A23" s="462" t="s">
        <v>808</v>
      </c>
      <c r="B23" s="414"/>
      <c r="C23" s="415"/>
      <c r="D23" s="415"/>
      <c r="E23" s="416"/>
      <c r="F23" s="277" t="s">
        <v>12</v>
      </c>
      <c r="G23" s="42"/>
      <c r="H23" s="42"/>
      <c r="I23" s="293"/>
      <c r="J23" s="378" t="s">
        <v>311</v>
      </c>
      <c r="K23" s="42"/>
      <c r="L23" s="43"/>
    </row>
    <row r="24" spans="1:12" ht="18" customHeight="1">
      <c r="A24" s="463"/>
      <c r="B24" s="417"/>
      <c r="C24" s="418"/>
      <c r="D24" s="418"/>
      <c r="E24" s="419"/>
      <c r="F24" s="277" t="s">
        <v>26</v>
      </c>
      <c r="G24" s="45"/>
      <c r="H24" s="45"/>
      <c r="I24" s="295"/>
      <c r="J24" s="377"/>
      <c r="K24" s="45"/>
      <c r="L24" s="46"/>
    </row>
    <row r="25" spans="1:12" ht="18" customHeight="1">
      <c r="A25" s="463"/>
      <c r="B25" s="417"/>
      <c r="C25" s="418"/>
      <c r="D25" s="418"/>
      <c r="E25" s="419"/>
      <c r="F25" s="277" t="s">
        <v>816</v>
      </c>
      <c r="G25" s="45"/>
      <c r="H25" s="45"/>
      <c r="I25" s="295"/>
      <c r="J25" s="45"/>
      <c r="K25" s="45"/>
      <c r="L25" s="46"/>
    </row>
    <row r="26" spans="1:12" ht="18" customHeight="1">
      <c r="A26" s="463"/>
      <c r="B26" s="417"/>
      <c r="C26" s="418"/>
      <c r="D26" s="418"/>
      <c r="E26" s="419"/>
      <c r="F26" s="277" t="s">
        <v>817</v>
      </c>
      <c r="G26" s="45"/>
      <c r="H26" s="45"/>
      <c r="I26" s="295"/>
      <c r="J26" s="45"/>
      <c r="K26" s="45"/>
      <c r="L26" s="46"/>
    </row>
    <row r="27" spans="1:12" ht="18" customHeight="1">
      <c r="A27" s="463"/>
      <c r="B27" s="417"/>
      <c r="C27" s="418"/>
      <c r="D27" s="418"/>
      <c r="E27" s="419"/>
      <c r="F27" s="277" t="s">
        <v>25</v>
      </c>
      <c r="G27" s="45"/>
      <c r="H27" s="45"/>
      <c r="I27" s="295"/>
      <c r="J27" s="45"/>
      <c r="K27" s="45"/>
      <c r="L27" s="46"/>
    </row>
    <row r="28" spans="1:12" ht="18" customHeight="1">
      <c r="A28" s="463"/>
      <c r="B28" s="417"/>
      <c r="C28" s="418"/>
      <c r="D28" s="418"/>
      <c r="E28" s="419"/>
      <c r="F28" s="277" t="s">
        <v>304</v>
      </c>
      <c r="G28" s="45"/>
      <c r="H28" s="45"/>
      <c r="I28" s="295"/>
      <c r="J28" s="45"/>
      <c r="K28" s="45"/>
      <c r="L28" s="46"/>
    </row>
    <row r="29" spans="1:12" ht="18" customHeight="1">
      <c r="A29" s="463"/>
      <c r="B29" s="420"/>
      <c r="C29" s="421"/>
      <c r="D29" s="421"/>
      <c r="E29" s="422"/>
      <c r="F29" s="276" t="s">
        <v>24</v>
      </c>
      <c r="G29" s="19"/>
      <c r="H29" s="19"/>
      <c r="I29" s="296"/>
      <c r="J29" s="19"/>
      <c r="K29" s="19"/>
      <c r="L29" s="20"/>
    </row>
    <row r="30" spans="1:12" ht="18" customHeight="1">
      <c r="A30" s="40" t="s">
        <v>812</v>
      </c>
      <c r="B30" s="65">
        <v>4.9000000000000004</v>
      </c>
      <c r="C30" s="65"/>
      <c r="D30" s="74" t="s">
        <v>814</v>
      </c>
      <c r="E30" s="74" t="s">
        <v>32</v>
      </c>
      <c r="F30" s="61" t="s">
        <v>818</v>
      </c>
      <c r="G30" s="61" t="s">
        <v>819</v>
      </c>
      <c r="H30" s="66" t="s">
        <v>822</v>
      </c>
      <c r="I30" s="299">
        <v>46090</v>
      </c>
      <c r="J30" s="281">
        <v>41890</v>
      </c>
      <c r="K30" s="281"/>
      <c r="L30" s="281"/>
    </row>
    <row r="31" spans="1:12" ht="18" customHeight="1">
      <c r="A31" s="40" t="s">
        <v>813</v>
      </c>
      <c r="B31" s="65">
        <v>5.8</v>
      </c>
      <c r="C31" s="65"/>
      <c r="D31" s="74" t="s">
        <v>814</v>
      </c>
      <c r="E31" s="74" t="s">
        <v>32</v>
      </c>
      <c r="F31" s="61" t="s">
        <v>818</v>
      </c>
      <c r="G31" s="61" t="s">
        <v>819</v>
      </c>
      <c r="H31" s="66" t="s">
        <v>822</v>
      </c>
      <c r="I31" s="299">
        <v>50690</v>
      </c>
      <c r="J31" s="281">
        <v>46090</v>
      </c>
      <c r="K31" s="281"/>
      <c r="L31" s="281"/>
    </row>
    <row r="32" spans="1:12" s="39" customFormat="1" ht="18" customHeight="1">
      <c r="A32" s="462" t="s">
        <v>809</v>
      </c>
      <c r="B32" s="414"/>
      <c r="C32" s="415"/>
      <c r="D32" s="415"/>
      <c r="E32" s="415"/>
      <c r="F32" s="277" t="s">
        <v>12</v>
      </c>
      <c r="G32" s="42"/>
      <c r="H32" s="42"/>
      <c r="I32" s="293"/>
      <c r="J32" s="378" t="s">
        <v>311</v>
      </c>
      <c r="K32" s="42"/>
      <c r="L32" s="43"/>
    </row>
    <row r="33" spans="1:12" s="39" customFormat="1" ht="18" customHeight="1">
      <c r="A33" s="463"/>
      <c r="B33" s="417"/>
      <c r="C33" s="418"/>
      <c r="D33" s="418"/>
      <c r="E33" s="418"/>
      <c r="F33" s="277" t="s">
        <v>26</v>
      </c>
      <c r="G33" s="276"/>
      <c r="H33" s="276"/>
      <c r="I33" s="295"/>
      <c r="J33" s="45"/>
      <c r="K33" s="45"/>
      <c r="L33" s="46"/>
    </row>
    <row r="34" spans="1:12" s="39" customFormat="1" ht="18" customHeight="1">
      <c r="A34" s="463"/>
      <c r="B34" s="417"/>
      <c r="C34" s="418"/>
      <c r="D34" s="418"/>
      <c r="E34" s="418"/>
      <c r="F34" s="277" t="s">
        <v>816</v>
      </c>
      <c r="G34" s="276"/>
      <c r="H34" s="276"/>
      <c r="I34" s="295"/>
      <c r="J34" s="45"/>
      <c r="K34" s="45"/>
      <c r="L34" s="46"/>
    </row>
    <row r="35" spans="1:12" s="39" customFormat="1" ht="18" customHeight="1">
      <c r="A35" s="463"/>
      <c r="B35" s="417"/>
      <c r="C35" s="418"/>
      <c r="D35" s="418"/>
      <c r="E35" s="418"/>
      <c r="F35" s="277" t="s">
        <v>817</v>
      </c>
      <c r="G35" s="276"/>
      <c r="H35" s="276"/>
      <c r="I35" s="295"/>
      <c r="J35" s="45"/>
      <c r="K35" s="45"/>
      <c r="L35" s="46"/>
    </row>
    <row r="36" spans="1:12" s="39" customFormat="1" ht="18" customHeight="1">
      <c r="A36" s="463"/>
      <c r="B36" s="417"/>
      <c r="C36" s="418"/>
      <c r="D36" s="418"/>
      <c r="E36" s="418"/>
      <c r="F36" s="277" t="s">
        <v>25</v>
      </c>
      <c r="G36" s="276"/>
      <c r="H36" s="276"/>
      <c r="I36" s="295"/>
      <c r="J36" s="45"/>
      <c r="K36" s="45"/>
      <c r="L36" s="46"/>
    </row>
    <row r="37" spans="1:12" s="39" customFormat="1" ht="18" customHeight="1">
      <c r="A37" s="463"/>
      <c r="B37" s="417"/>
      <c r="C37" s="418"/>
      <c r="D37" s="418"/>
      <c r="E37" s="418"/>
      <c r="F37" s="277" t="s">
        <v>304</v>
      </c>
      <c r="G37" s="276"/>
      <c r="H37" s="276"/>
      <c r="I37" s="295"/>
      <c r="J37" s="45"/>
      <c r="K37" s="45"/>
      <c r="L37" s="46"/>
    </row>
    <row r="38" spans="1:12" s="39" customFormat="1" ht="18" customHeight="1">
      <c r="A38" s="463"/>
      <c r="B38" s="420"/>
      <c r="C38" s="421"/>
      <c r="D38" s="421"/>
      <c r="E38" s="422"/>
      <c r="F38" s="276" t="s">
        <v>24</v>
      </c>
      <c r="G38" s="276"/>
      <c r="H38" s="276"/>
      <c r="I38" s="296"/>
      <c r="J38" s="19"/>
      <c r="K38" s="19"/>
      <c r="L38" s="20"/>
    </row>
    <row r="39" spans="1:12" s="39" customFormat="1" ht="18" customHeight="1">
      <c r="A39" s="40" t="s">
        <v>810</v>
      </c>
      <c r="B39" s="65">
        <v>5.0999999999999996</v>
      </c>
      <c r="C39" s="65"/>
      <c r="D39" s="74" t="s">
        <v>815</v>
      </c>
      <c r="E39" s="74" t="s">
        <v>32</v>
      </c>
      <c r="F39" s="63" t="s">
        <v>820</v>
      </c>
      <c r="G39" s="63" t="s">
        <v>821</v>
      </c>
      <c r="H39" s="66" t="s">
        <v>823</v>
      </c>
      <c r="I39" s="299">
        <v>47590</v>
      </c>
      <c r="J39" s="281">
        <v>43290</v>
      </c>
      <c r="K39" s="281"/>
      <c r="L39" s="281"/>
    </row>
    <row r="40" spans="1:12" s="39" customFormat="1" ht="18" customHeight="1">
      <c r="A40" s="40" t="s">
        <v>811</v>
      </c>
      <c r="B40" s="65">
        <v>6</v>
      </c>
      <c r="C40" s="65"/>
      <c r="D40" s="74" t="s">
        <v>815</v>
      </c>
      <c r="E40" s="74" t="s">
        <v>32</v>
      </c>
      <c r="F40" s="63" t="s">
        <v>820</v>
      </c>
      <c r="G40" s="63" t="s">
        <v>821</v>
      </c>
      <c r="H40" s="66" t="s">
        <v>824</v>
      </c>
      <c r="I40" s="299">
        <v>51190</v>
      </c>
      <c r="J40" s="281">
        <v>46490</v>
      </c>
      <c r="K40" s="281"/>
      <c r="L40" s="281"/>
    </row>
    <row r="41" spans="1:12" s="39" customFormat="1">
      <c r="A41" s="45"/>
      <c r="B41" s="45"/>
      <c r="C41" s="45"/>
      <c r="D41" s="45"/>
      <c r="E41" s="45"/>
      <c r="F41" s="45"/>
      <c r="G41" s="45"/>
      <c r="H41" s="45"/>
      <c r="I41" s="295"/>
      <c r="J41" s="45"/>
      <c r="K41" s="45"/>
      <c r="L41" s="45"/>
    </row>
    <row r="42" spans="1:12" s="39" customFormat="1">
      <c r="A42" s="45"/>
      <c r="B42" s="45"/>
      <c r="C42" s="45"/>
      <c r="D42" s="45"/>
      <c r="E42" s="45"/>
      <c r="F42" s="45"/>
      <c r="G42" s="45"/>
      <c r="H42" s="45"/>
      <c r="I42" s="295"/>
      <c r="J42" s="45"/>
      <c r="K42" s="45"/>
      <c r="L42" s="45"/>
    </row>
    <row r="43" spans="1:12">
      <c r="A43" s="45"/>
      <c r="B43" s="45"/>
      <c r="C43" s="45"/>
      <c r="D43" s="45"/>
      <c r="E43" s="45"/>
      <c r="F43" s="45"/>
      <c r="G43" s="45"/>
      <c r="H43" s="45"/>
      <c r="I43" s="295"/>
      <c r="J43" s="45"/>
      <c r="K43" s="45"/>
      <c r="L43" s="45"/>
    </row>
    <row r="44" spans="1:12">
      <c r="A44" s="45"/>
      <c r="B44" s="45"/>
      <c r="C44" s="45"/>
      <c r="D44" s="45"/>
      <c r="E44" s="45"/>
      <c r="F44" s="45"/>
      <c r="G44" s="45"/>
      <c r="H44" s="45"/>
      <c r="I44" s="295"/>
      <c r="J44" s="45"/>
      <c r="K44" s="45"/>
      <c r="L44" s="45"/>
    </row>
    <row r="45" spans="1:12">
      <c r="A45" s="45"/>
      <c r="B45" s="45"/>
      <c r="C45" s="45"/>
      <c r="D45" s="45"/>
      <c r="E45" s="45"/>
      <c r="F45" s="45"/>
      <c r="G45" s="45"/>
      <c r="H45" s="45"/>
      <c r="I45" s="295"/>
      <c r="J45" s="45"/>
      <c r="K45" s="45"/>
      <c r="L45" s="45"/>
    </row>
  </sheetData>
  <mergeCells count="19">
    <mergeCell ref="A1:L1"/>
    <mergeCell ref="A3:A4"/>
    <mergeCell ref="B3:C3"/>
    <mergeCell ref="D3:D4"/>
    <mergeCell ref="E3:E4"/>
    <mergeCell ref="J3:J4"/>
    <mergeCell ref="F3:G3"/>
    <mergeCell ref="H3:H4"/>
    <mergeCell ref="K3:K4"/>
    <mergeCell ref="L3:L4"/>
    <mergeCell ref="I3:I4"/>
    <mergeCell ref="A5:A11"/>
    <mergeCell ref="B14:E20"/>
    <mergeCell ref="A32:A38"/>
    <mergeCell ref="B23:E29"/>
    <mergeCell ref="B5:E11"/>
    <mergeCell ref="A14:A20"/>
    <mergeCell ref="A23:A29"/>
    <mergeCell ref="B32:E38"/>
  </mergeCells>
  <printOptions horizontalCentered="1"/>
  <pageMargins left="0.11811023622047245" right="0.11811023622047245" top="0.15748031496062992" bottom="0" header="0.31496062992125984" footer="0"/>
  <pageSetup scale="54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N126"/>
  <sheetViews>
    <sheetView view="pageBreakPreview" zoomScale="70" zoomScaleNormal="70" zoomScaleSheetLayoutView="70" workbookViewId="0">
      <pane xSplit="1" ySplit="5" topLeftCell="B6" activePane="bottomRight" state="frozen"/>
      <selection activeCell="T16" sqref="T16"/>
      <selection pane="topRight" activeCell="T16" sqref="T16"/>
      <selection pane="bottomLeft" activeCell="T16" sqref="T16"/>
      <selection pane="bottomRight" activeCell="B118" sqref="B118:G118"/>
    </sheetView>
  </sheetViews>
  <sheetFormatPr defaultColWidth="9.140625" defaultRowHeight="21" outlineLevelCol="1"/>
  <cols>
    <col min="1" max="1" width="39.7109375" style="225" customWidth="1"/>
    <col min="2" max="2" width="23.28515625" style="226" customWidth="1" outlineLevel="1"/>
    <col min="3" max="3" width="25.42578125" style="226" customWidth="1" outlineLevel="1"/>
    <col min="4" max="4" width="28.42578125" style="226" customWidth="1" outlineLevel="1"/>
    <col min="5" max="5" width="13.28515625" style="226" customWidth="1" outlineLevel="1"/>
    <col min="6" max="6" width="17.85546875" style="226" customWidth="1" outlineLevel="1"/>
    <col min="7" max="7" width="14.42578125" style="226" customWidth="1" outlineLevel="1"/>
    <col min="8" max="8" width="14.7109375" style="307" customWidth="1" outlineLevel="1"/>
    <col min="9" max="9" width="14.7109375" style="227" customWidth="1" outlineLevel="1"/>
    <col min="10" max="10" width="14.7109375" style="307" customWidth="1" outlineLevel="1"/>
    <col min="11" max="11" width="11.85546875" style="229" customWidth="1"/>
    <col min="12" max="12" width="12.140625" style="230" bestFit="1" customWidth="1"/>
    <col min="13" max="16384" width="9.140625" style="230"/>
  </cols>
  <sheetData>
    <row r="1" spans="1:11" s="32" customFormat="1" ht="169.5" customHeight="1">
      <c r="A1" s="534"/>
      <c r="B1" s="534"/>
      <c r="C1" s="534"/>
      <c r="D1" s="534"/>
      <c r="E1" s="534"/>
      <c r="F1" s="534"/>
      <c r="G1" s="534"/>
      <c r="H1" s="534"/>
      <c r="I1" s="534"/>
      <c r="J1" s="534"/>
      <c r="K1" s="534"/>
    </row>
    <row r="2" spans="1:11" s="33" customFormat="1" ht="35.25" customHeight="1">
      <c r="A2" s="87" t="s">
        <v>867</v>
      </c>
      <c r="B2" s="86"/>
      <c r="C2" s="21"/>
      <c r="D2" s="21"/>
      <c r="E2" s="21"/>
      <c r="F2" s="21"/>
      <c r="G2" s="21"/>
      <c r="H2" s="297"/>
      <c r="I2" s="23"/>
      <c r="J2" s="297"/>
      <c r="K2" s="76"/>
    </row>
    <row r="3" spans="1:11" s="33" customFormat="1" ht="35.25" customHeight="1">
      <c r="A3" s="87" t="s">
        <v>799</v>
      </c>
      <c r="B3" s="21"/>
      <c r="C3" s="21"/>
      <c r="D3" s="21"/>
      <c r="E3" s="21"/>
      <c r="F3" s="21"/>
      <c r="G3" s="261"/>
      <c r="H3" s="297"/>
      <c r="I3" s="23"/>
      <c r="J3" s="262"/>
      <c r="K3" s="263"/>
    </row>
    <row r="4" spans="1:11" s="32" customFormat="1" ht="31.5" customHeight="1">
      <c r="A4" s="535" t="s">
        <v>11</v>
      </c>
      <c r="B4" s="536" t="s">
        <v>2</v>
      </c>
      <c r="C4" s="536"/>
      <c r="D4" s="537" t="s">
        <v>6</v>
      </c>
      <c r="E4" s="537" t="s">
        <v>20</v>
      </c>
      <c r="F4" s="219" t="s">
        <v>5</v>
      </c>
      <c r="G4" s="538" t="s">
        <v>9</v>
      </c>
      <c r="H4" s="507" t="s">
        <v>13</v>
      </c>
      <c r="I4" s="531" t="s">
        <v>14</v>
      </c>
      <c r="J4" s="540" t="s">
        <v>860</v>
      </c>
      <c r="K4" s="542" t="s">
        <v>861</v>
      </c>
    </row>
    <row r="5" spans="1:11" s="36" customFormat="1" ht="30" customHeight="1">
      <c r="A5" s="535"/>
      <c r="B5" s="218" t="s">
        <v>7</v>
      </c>
      <c r="C5" s="218" t="s">
        <v>8</v>
      </c>
      <c r="D5" s="537"/>
      <c r="E5" s="537"/>
      <c r="F5" s="220" t="s">
        <v>3</v>
      </c>
      <c r="G5" s="545"/>
      <c r="H5" s="507"/>
      <c r="I5" s="532"/>
      <c r="J5" s="544"/>
      <c r="K5" s="546"/>
    </row>
    <row r="6" spans="1:11" s="36" customFormat="1" ht="21" customHeight="1">
      <c r="A6" s="513" t="s">
        <v>629</v>
      </c>
      <c r="B6" s="207"/>
      <c r="C6" s="208"/>
      <c r="D6" s="208"/>
      <c r="E6"/>
      <c r="F6" s="224" t="s">
        <v>651</v>
      </c>
      <c r="G6" s="221"/>
      <c r="H6" s="295"/>
      <c r="I6" s="221"/>
      <c r="J6" s="347"/>
      <c r="K6" s="221"/>
    </row>
    <row r="7" spans="1:11" s="36" customFormat="1">
      <c r="A7" s="412"/>
      <c r="B7" s="125"/>
      <c r="C7" s="126"/>
      <c r="D7" s="126"/>
      <c r="E7" s="126"/>
      <c r="F7" s="224" t="s">
        <v>800</v>
      </c>
      <c r="G7" s="221"/>
      <c r="H7" s="295"/>
      <c r="I7" s="221"/>
      <c r="J7" s="347"/>
      <c r="K7" s="221"/>
    </row>
    <row r="8" spans="1:11" s="36" customFormat="1">
      <c r="A8" s="412"/>
      <c r="B8" s="125"/>
      <c r="C8" s="126"/>
      <c r="D8" s="126"/>
      <c r="E8" s="126"/>
      <c r="F8" s="224" t="s">
        <v>652</v>
      </c>
      <c r="G8" s="221"/>
      <c r="H8" s="295"/>
      <c r="I8" s="221"/>
      <c r="J8" s="347"/>
      <c r="K8" s="221"/>
    </row>
    <row r="9" spans="1:11" s="36" customFormat="1">
      <c r="A9" s="412"/>
      <c r="B9" s="125"/>
      <c r="C9" s="126"/>
      <c r="D9" s="126"/>
      <c r="E9" s="126"/>
      <c r="F9" s="224" t="s">
        <v>280</v>
      </c>
      <c r="G9" s="221"/>
      <c r="H9" s="295"/>
      <c r="I9" s="221"/>
      <c r="J9" s="347"/>
      <c r="K9" s="221"/>
    </row>
    <row r="10" spans="1:11" s="36" customFormat="1">
      <c r="A10" s="412"/>
      <c r="B10" s="125"/>
      <c r="C10" s="126"/>
      <c r="D10" s="126"/>
      <c r="E10" s="126"/>
      <c r="F10" s="224" t="s">
        <v>650</v>
      </c>
      <c r="G10" s="221"/>
      <c r="H10" s="295"/>
      <c r="I10" s="221"/>
      <c r="J10" s="347"/>
      <c r="K10" s="221"/>
    </row>
    <row r="11" spans="1:11" s="36" customFormat="1">
      <c r="A11" s="413"/>
      <c r="B11" s="125"/>
      <c r="C11" s="126"/>
      <c r="D11" s="126"/>
      <c r="E11" s="210"/>
      <c r="G11" s="221"/>
      <c r="H11" s="295"/>
      <c r="I11" s="221"/>
      <c r="J11" s="347"/>
      <c r="K11" s="221"/>
    </row>
    <row r="12" spans="1:11" s="36" customFormat="1">
      <c r="A12" s="40" t="s">
        <v>704</v>
      </c>
      <c r="B12" s="65" t="s">
        <v>630</v>
      </c>
      <c r="C12" s="65" t="s">
        <v>636</v>
      </c>
      <c r="D12" s="64" t="s">
        <v>642</v>
      </c>
      <c r="E12" s="60" t="s">
        <v>279</v>
      </c>
      <c r="F12" s="61" t="s">
        <v>273</v>
      </c>
      <c r="G12" s="66" t="s">
        <v>645</v>
      </c>
      <c r="H12" s="301">
        <v>33590</v>
      </c>
      <c r="I12" s="216">
        <v>30690</v>
      </c>
      <c r="J12" s="324"/>
      <c r="K12" s="217"/>
    </row>
    <row r="13" spans="1:11" s="36" customFormat="1">
      <c r="A13" s="40" t="s">
        <v>705</v>
      </c>
      <c r="B13" s="65" t="s">
        <v>631</v>
      </c>
      <c r="C13" s="65" t="s">
        <v>637</v>
      </c>
      <c r="D13" s="64">
        <v>55</v>
      </c>
      <c r="E13" s="60" t="s">
        <v>279</v>
      </c>
      <c r="F13" s="61" t="s">
        <v>273</v>
      </c>
      <c r="G13" s="66" t="s">
        <v>646</v>
      </c>
      <c r="H13" s="301">
        <v>42690</v>
      </c>
      <c r="I13" s="216">
        <v>38790</v>
      </c>
      <c r="J13" s="324"/>
      <c r="K13" s="326"/>
    </row>
    <row r="14" spans="1:11" s="36" customFormat="1">
      <c r="A14" s="40" t="s">
        <v>706</v>
      </c>
      <c r="B14" s="65" t="s">
        <v>632</v>
      </c>
      <c r="C14" s="65" t="s">
        <v>638</v>
      </c>
      <c r="D14" s="64">
        <v>58</v>
      </c>
      <c r="E14" s="60" t="s">
        <v>279</v>
      </c>
      <c r="F14" s="61" t="s">
        <v>262</v>
      </c>
      <c r="G14" s="66" t="s">
        <v>647</v>
      </c>
      <c r="H14" s="301">
        <v>53890</v>
      </c>
      <c r="I14" s="216">
        <v>48790</v>
      </c>
      <c r="J14" s="324"/>
      <c r="K14" s="326"/>
    </row>
    <row r="15" spans="1:11" s="36" customFormat="1">
      <c r="A15" s="40" t="s">
        <v>707</v>
      </c>
      <c r="B15" s="65" t="s">
        <v>633</v>
      </c>
      <c r="C15" s="65" t="s">
        <v>639</v>
      </c>
      <c r="D15" s="64" t="s">
        <v>146</v>
      </c>
      <c r="E15" s="60" t="s">
        <v>279</v>
      </c>
      <c r="F15" s="61" t="s">
        <v>643</v>
      </c>
      <c r="G15" s="66" t="s">
        <v>648</v>
      </c>
      <c r="H15" s="301">
        <v>85690</v>
      </c>
      <c r="I15" s="216">
        <v>78390</v>
      </c>
      <c r="J15" s="324"/>
      <c r="K15" s="326"/>
    </row>
    <row r="16" spans="1:11" s="36" customFormat="1">
      <c r="A16" s="40" t="s">
        <v>708</v>
      </c>
      <c r="B16" s="65" t="s">
        <v>634</v>
      </c>
      <c r="C16" s="65" t="s">
        <v>640</v>
      </c>
      <c r="D16" s="64">
        <v>60</v>
      </c>
      <c r="E16" s="60" t="s">
        <v>279</v>
      </c>
      <c r="F16" s="61" t="s">
        <v>644</v>
      </c>
      <c r="G16" s="66" t="s">
        <v>649</v>
      </c>
      <c r="H16" s="301">
        <v>96990</v>
      </c>
      <c r="I16" s="216">
        <v>88790</v>
      </c>
      <c r="J16" s="324"/>
      <c r="K16" s="326"/>
    </row>
    <row r="17" spans="1:11" s="36" customFormat="1">
      <c r="A17" s="40" t="s">
        <v>709</v>
      </c>
      <c r="B17" s="65" t="s">
        <v>635</v>
      </c>
      <c r="C17" s="65" t="s">
        <v>641</v>
      </c>
      <c r="D17" s="64">
        <v>60</v>
      </c>
      <c r="E17" s="60" t="s">
        <v>279</v>
      </c>
      <c r="F17" s="61" t="s">
        <v>644</v>
      </c>
      <c r="G17" s="66" t="s">
        <v>649</v>
      </c>
      <c r="H17" s="301">
        <v>108090</v>
      </c>
      <c r="I17" s="216">
        <v>93290</v>
      </c>
      <c r="J17" s="324"/>
      <c r="K17" s="326"/>
    </row>
    <row r="18" spans="1:11" s="36" customFormat="1">
      <c r="A18" s="462" t="s">
        <v>801</v>
      </c>
      <c r="B18" s="125"/>
      <c r="C18" s="126"/>
      <c r="D18" s="126"/>
      <c r="E18" s="215"/>
      <c r="F18" s="221" t="s">
        <v>658</v>
      </c>
      <c r="G18" s="221"/>
      <c r="H18" s="295"/>
      <c r="I18" s="221"/>
      <c r="J18" s="347"/>
      <c r="K18" s="221"/>
    </row>
    <row r="19" spans="1:11" s="36" customFormat="1">
      <c r="A19" s="463"/>
      <c r="B19" s="125"/>
      <c r="C19" s="126"/>
      <c r="D19" s="126"/>
      <c r="E19" s="215"/>
      <c r="F19" s="221" t="s">
        <v>659</v>
      </c>
      <c r="G19" s="221"/>
      <c r="H19" s="295"/>
      <c r="I19" s="221"/>
      <c r="J19" s="347"/>
      <c r="K19" s="221"/>
    </row>
    <row r="20" spans="1:11" s="36" customFormat="1">
      <c r="A20" s="463"/>
      <c r="B20" s="125"/>
      <c r="C20" s="126"/>
      <c r="D20" s="126"/>
      <c r="E20" s="126"/>
      <c r="F20" s="221" t="s">
        <v>92</v>
      </c>
      <c r="G20" s="221"/>
      <c r="H20" s="295"/>
      <c r="I20" s="221"/>
      <c r="J20" s="347"/>
      <c r="K20" s="221"/>
    </row>
    <row r="21" spans="1:11" s="36" customFormat="1">
      <c r="A21" s="463"/>
      <c r="B21" s="125"/>
      <c r="C21" s="126"/>
      <c r="D21" s="126"/>
      <c r="E21" s="126"/>
      <c r="F21" s="221" t="s">
        <v>93</v>
      </c>
      <c r="G21" s="221"/>
      <c r="H21" s="295"/>
      <c r="I21" s="221"/>
      <c r="J21" s="347"/>
      <c r="K21" s="221"/>
    </row>
    <row r="22" spans="1:11" s="36" customFormat="1">
      <c r="A22" s="463"/>
      <c r="B22" s="125"/>
      <c r="C22" s="126"/>
      <c r="D22" s="126"/>
      <c r="E22" s="126"/>
      <c r="F22" s="221" t="s">
        <v>667</v>
      </c>
      <c r="G22" s="221"/>
      <c r="H22" s="295"/>
      <c r="I22" s="221"/>
      <c r="J22" s="347"/>
      <c r="K22" s="221"/>
    </row>
    <row r="23" spans="1:11" s="36" customFormat="1">
      <c r="A23" s="463"/>
      <c r="B23" s="125"/>
      <c r="C23" s="126"/>
      <c r="D23"/>
      <c r="E23" s="126"/>
      <c r="F23" s="221" t="s">
        <v>660</v>
      </c>
      <c r="G23" s="221"/>
      <c r="H23" s="295"/>
      <c r="I23" s="221"/>
      <c r="J23" s="347"/>
      <c r="K23" s="221"/>
    </row>
    <row r="24" spans="1:11" s="36" customFormat="1">
      <c r="A24" s="463"/>
      <c r="B24" s="125"/>
      <c r="C24" s="126"/>
      <c r="D24" s="126"/>
      <c r="E24" s="126"/>
      <c r="F24" s="221" t="s">
        <v>661</v>
      </c>
      <c r="G24" s="221"/>
      <c r="H24" s="295"/>
      <c r="I24" s="221"/>
      <c r="J24" s="347"/>
      <c r="K24" s="221"/>
    </row>
    <row r="25" spans="1:11" s="36" customFormat="1">
      <c r="A25" s="40" t="s">
        <v>832</v>
      </c>
      <c r="B25" s="65" t="s">
        <v>630</v>
      </c>
      <c r="C25" s="65" t="s">
        <v>636</v>
      </c>
      <c r="D25" s="64" t="s">
        <v>654</v>
      </c>
      <c r="E25" s="60" t="s">
        <v>70</v>
      </c>
      <c r="F25" s="63" t="s">
        <v>662</v>
      </c>
      <c r="G25" s="66" t="s">
        <v>665</v>
      </c>
      <c r="H25" s="301">
        <v>29090</v>
      </c>
      <c r="I25" s="216">
        <v>26690</v>
      </c>
      <c r="J25" s="324"/>
      <c r="K25" s="326"/>
    </row>
    <row r="26" spans="1:11" s="36" customFormat="1">
      <c r="A26" s="40" t="s">
        <v>833</v>
      </c>
      <c r="B26" s="65" t="s">
        <v>631</v>
      </c>
      <c r="C26" s="65" t="s">
        <v>637</v>
      </c>
      <c r="D26" s="64" t="s">
        <v>654</v>
      </c>
      <c r="E26" s="60" t="s">
        <v>70</v>
      </c>
      <c r="F26" s="63" t="s">
        <v>662</v>
      </c>
      <c r="G26" s="66" t="s">
        <v>665</v>
      </c>
      <c r="H26" s="301">
        <v>33590</v>
      </c>
      <c r="I26" s="216">
        <v>30790</v>
      </c>
      <c r="J26" s="324"/>
      <c r="K26" s="326"/>
    </row>
    <row r="27" spans="1:11" s="36" customFormat="1">
      <c r="A27" s="40" t="s">
        <v>834</v>
      </c>
      <c r="B27" s="65" t="s">
        <v>632</v>
      </c>
      <c r="C27" s="65" t="s">
        <v>638</v>
      </c>
      <c r="D27" s="64" t="s">
        <v>655</v>
      </c>
      <c r="E27" s="60" t="s">
        <v>70</v>
      </c>
      <c r="F27" s="63" t="s">
        <v>663</v>
      </c>
      <c r="G27" s="66" t="s">
        <v>105</v>
      </c>
      <c r="H27" s="301">
        <v>40390</v>
      </c>
      <c r="I27" s="216">
        <v>36790</v>
      </c>
      <c r="J27" s="324"/>
      <c r="K27" s="326"/>
    </row>
    <row r="28" spans="1:11" s="36" customFormat="1">
      <c r="A28" s="40" t="s">
        <v>835</v>
      </c>
      <c r="B28" s="65" t="s">
        <v>633</v>
      </c>
      <c r="C28" s="65" t="s">
        <v>639</v>
      </c>
      <c r="D28" s="64" t="s">
        <v>656</v>
      </c>
      <c r="E28" s="60" t="s">
        <v>70</v>
      </c>
      <c r="F28" s="63" t="s">
        <v>664</v>
      </c>
      <c r="G28" s="66" t="s">
        <v>113</v>
      </c>
      <c r="H28" s="301">
        <v>49690</v>
      </c>
      <c r="I28" s="216">
        <v>44790</v>
      </c>
      <c r="J28" s="324"/>
      <c r="K28" s="326"/>
    </row>
    <row r="29" spans="1:11" s="36" customFormat="1">
      <c r="A29" s="40" t="s">
        <v>836</v>
      </c>
      <c r="B29" s="65" t="s">
        <v>634</v>
      </c>
      <c r="C29" s="65" t="s">
        <v>640</v>
      </c>
      <c r="D29" s="64" t="s">
        <v>657</v>
      </c>
      <c r="E29" s="60" t="s">
        <v>70</v>
      </c>
      <c r="F29" s="63" t="s">
        <v>664</v>
      </c>
      <c r="G29" s="66" t="s">
        <v>666</v>
      </c>
      <c r="H29" s="301">
        <v>56890</v>
      </c>
      <c r="I29" s="216">
        <v>51490</v>
      </c>
      <c r="J29" s="324"/>
      <c r="K29" s="326"/>
    </row>
    <row r="30" spans="1:11" s="36" customFormat="1">
      <c r="A30" s="40" t="s">
        <v>837</v>
      </c>
      <c r="B30" s="65" t="s">
        <v>635</v>
      </c>
      <c r="C30" s="65" t="s">
        <v>641</v>
      </c>
      <c r="D30" s="64" t="s">
        <v>657</v>
      </c>
      <c r="E30" s="60" t="s">
        <v>70</v>
      </c>
      <c r="F30" s="63" t="s">
        <v>664</v>
      </c>
      <c r="G30" s="66" t="s">
        <v>666</v>
      </c>
      <c r="H30" s="301">
        <v>63790</v>
      </c>
      <c r="I30" s="216">
        <v>57990</v>
      </c>
      <c r="J30" s="324"/>
      <c r="K30" s="326"/>
    </row>
    <row r="31" spans="1:11" s="36" customFormat="1" ht="21.75" customHeight="1">
      <c r="A31" s="463" t="s">
        <v>802</v>
      </c>
      <c r="B31" s="125"/>
      <c r="C31" s="126"/>
      <c r="D31" s="126"/>
      <c r="E31" s="210"/>
      <c r="F31" s="547" t="s">
        <v>118</v>
      </c>
      <c r="G31" s="548"/>
      <c r="H31" s="548"/>
      <c r="I31" s="548"/>
      <c r="J31" s="548"/>
      <c r="K31" s="548"/>
    </row>
    <row r="32" spans="1:11" s="36" customFormat="1">
      <c r="A32" s="463"/>
      <c r="B32" s="125"/>
      <c r="C32" s="126"/>
      <c r="D32" s="126"/>
      <c r="E32" s="210"/>
      <c r="F32" s="549"/>
      <c r="G32" s="550"/>
      <c r="H32" s="550"/>
      <c r="I32" s="550"/>
      <c r="J32" s="550"/>
      <c r="K32" s="550"/>
    </row>
    <row r="33" spans="1:11" s="36" customFormat="1">
      <c r="A33" s="463"/>
      <c r="B33" s="125"/>
      <c r="C33" s="126"/>
      <c r="D33" s="126"/>
      <c r="E33" s="210"/>
      <c r="F33" s="285" t="s">
        <v>669</v>
      </c>
      <c r="G33" s="221"/>
      <c r="H33" s="295"/>
      <c r="I33" s="221"/>
      <c r="J33" s="347"/>
      <c r="K33" s="221"/>
    </row>
    <row r="34" spans="1:11" s="36" customFormat="1">
      <c r="A34" s="463"/>
      <c r="B34" s="125"/>
      <c r="C34" s="126"/>
      <c r="D34" s="126"/>
      <c r="E34" s="210"/>
      <c r="F34" s="285" t="s">
        <v>119</v>
      </c>
      <c r="G34" s="221"/>
      <c r="H34" s="295"/>
      <c r="I34" s="221"/>
      <c r="J34" s="347"/>
      <c r="K34" s="221"/>
    </row>
    <row r="35" spans="1:11" s="36" customFormat="1">
      <c r="A35" s="463"/>
      <c r="B35" s="125"/>
      <c r="C35" s="126"/>
      <c r="D35" s="126"/>
      <c r="E35" s="210"/>
      <c r="F35" s="285" t="s">
        <v>120</v>
      </c>
      <c r="G35" s="221"/>
      <c r="H35" s="295"/>
      <c r="I35" s="221"/>
      <c r="J35" s="347"/>
      <c r="K35" s="221"/>
    </row>
    <row r="36" spans="1:11" s="36" customFormat="1">
      <c r="A36" s="463"/>
      <c r="B36" s="125"/>
      <c r="C36" s="126"/>
      <c r="D36" s="126"/>
      <c r="E36" s="210"/>
      <c r="F36" s="285" t="s">
        <v>668</v>
      </c>
      <c r="G36" s="221"/>
      <c r="H36" s="295"/>
      <c r="I36" s="221"/>
      <c r="J36" s="347"/>
      <c r="K36" s="221"/>
    </row>
    <row r="37" spans="1:11" s="36" customFormat="1">
      <c r="A37" s="463"/>
      <c r="B37" s="125"/>
      <c r="C37" s="126"/>
      <c r="D37" s="126"/>
      <c r="E37" s="210"/>
      <c r="F37" s="286" t="s">
        <v>667</v>
      </c>
      <c r="G37" s="221"/>
      <c r="H37" s="295"/>
      <c r="I37" s="221"/>
      <c r="J37" s="347"/>
      <c r="K37" s="221"/>
    </row>
    <row r="38" spans="1:11" s="36" customFormat="1">
      <c r="A38" s="40" t="s">
        <v>670</v>
      </c>
      <c r="B38" s="65" t="s">
        <v>675</v>
      </c>
      <c r="C38" s="65" t="s">
        <v>680</v>
      </c>
      <c r="D38" s="64" t="s">
        <v>682</v>
      </c>
      <c r="E38" s="60" t="s">
        <v>70</v>
      </c>
      <c r="F38" s="63" t="s">
        <v>685</v>
      </c>
      <c r="G38" s="66" t="s">
        <v>688</v>
      </c>
      <c r="H38" s="301">
        <v>31790</v>
      </c>
      <c r="I38" s="216">
        <v>29090</v>
      </c>
      <c r="J38" s="324"/>
      <c r="K38" s="326"/>
    </row>
    <row r="39" spans="1:11" s="36" customFormat="1">
      <c r="A39" s="40" t="s">
        <v>671</v>
      </c>
      <c r="B39" s="65" t="s">
        <v>676</v>
      </c>
      <c r="C39" s="65" t="s">
        <v>638</v>
      </c>
      <c r="D39" s="64" t="s">
        <v>683</v>
      </c>
      <c r="E39" s="60" t="s">
        <v>70</v>
      </c>
      <c r="F39" s="63" t="s">
        <v>686</v>
      </c>
      <c r="G39" s="66" t="s">
        <v>689</v>
      </c>
      <c r="H39" s="301">
        <v>37790</v>
      </c>
      <c r="I39" s="216">
        <v>34690</v>
      </c>
      <c r="J39" s="324"/>
      <c r="K39" s="326"/>
    </row>
    <row r="40" spans="1:11" s="36" customFormat="1">
      <c r="A40" s="40" t="s">
        <v>672</v>
      </c>
      <c r="B40" s="65" t="s">
        <v>677</v>
      </c>
      <c r="C40" s="65" t="s">
        <v>681</v>
      </c>
      <c r="D40" s="64" t="s">
        <v>683</v>
      </c>
      <c r="E40" s="60" t="s">
        <v>70</v>
      </c>
      <c r="F40" s="63" t="s">
        <v>687</v>
      </c>
      <c r="G40" s="66" t="s">
        <v>690</v>
      </c>
      <c r="H40" s="301">
        <v>46390</v>
      </c>
      <c r="I40" s="216">
        <v>42090</v>
      </c>
      <c r="J40" s="324"/>
      <c r="K40" s="326"/>
    </row>
    <row r="41" spans="1:11" s="36" customFormat="1">
      <c r="A41" s="40" t="s">
        <v>673</v>
      </c>
      <c r="B41" s="65" t="s">
        <v>678</v>
      </c>
      <c r="C41" s="65" t="s">
        <v>640</v>
      </c>
      <c r="D41" s="64" t="s">
        <v>684</v>
      </c>
      <c r="E41" s="60" t="s">
        <v>70</v>
      </c>
      <c r="F41" s="63" t="s">
        <v>687</v>
      </c>
      <c r="G41" s="66" t="s">
        <v>690</v>
      </c>
      <c r="H41" s="301">
        <v>53890</v>
      </c>
      <c r="I41" s="216">
        <v>48990</v>
      </c>
      <c r="J41" s="324"/>
      <c r="K41" s="326"/>
    </row>
    <row r="42" spans="1:11" s="36" customFormat="1">
      <c r="A42" s="40" t="s">
        <v>674</v>
      </c>
      <c r="B42" s="65" t="s">
        <v>679</v>
      </c>
      <c r="C42" s="65" t="s">
        <v>641</v>
      </c>
      <c r="D42" s="64" t="s">
        <v>684</v>
      </c>
      <c r="E42" s="60" t="s">
        <v>70</v>
      </c>
      <c r="F42" s="63" t="s">
        <v>687</v>
      </c>
      <c r="G42" s="66" t="s">
        <v>690</v>
      </c>
      <c r="H42" s="301">
        <v>61290</v>
      </c>
      <c r="I42" s="216">
        <v>55790</v>
      </c>
      <c r="J42" s="324"/>
      <c r="K42" s="326"/>
    </row>
    <row r="43" spans="1:11" s="36" customFormat="1">
      <c r="A43" s="462" t="s">
        <v>803</v>
      </c>
      <c r="B43" s="125"/>
      <c r="C43" s="126"/>
      <c r="D43" s="126"/>
      <c r="E43" s="126"/>
      <c r="F43" s="222" t="s">
        <v>131</v>
      </c>
      <c r="G43" s="221"/>
      <c r="H43" s="295"/>
      <c r="I43" s="221"/>
      <c r="J43" s="347"/>
      <c r="K43" s="221"/>
    </row>
    <row r="44" spans="1:11" s="36" customFormat="1">
      <c r="A44" s="463"/>
      <c r="B44" s="125"/>
      <c r="C44" s="126"/>
      <c r="D44" s="126"/>
      <c r="E44" s="126"/>
      <c r="F44" s="224" t="s">
        <v>691</v>
      </c>
      <c r="G44" s="221"/>
      <c r="H44" s="295"/>
      <c r="I44" s="221"/>
      <c r="J44" s="347"/>
      <c r="K44" s="221"/>
    </row>
    <row r="45" spans="1:11" s="36" customFormat="1">
      <c r="A45" s="463"/>
      <c r="B45" s="125"/>
      <c r="C45" s="126"/>
      <c r="D45" s="126"/>
      <c r="E45" s="126"/>
      <c r="F45" s="224" t="s">
        <v>700</v>
      </c>
      <c r="G45" s="221"/>
      <c r="H45" s="295"/>
      <c r="I45" s="221"/>
      <c r="J45" s="347"/>
      <c r="K45" s="221"/>
    </row>
    <row r="46" spans="1:11" s="36" customFormat="1">
      <c r="A46" s="463"/>
      <c r="B46" s="125"/>
      <c r="C46" s="126"/>
      <c r="D46" s="126"/>
      <c r="E46" s="126"/>
      <c r="F46" s="224" t="s">
        <v>93</v>
      </c>
      <c r="G46" s="221"/>
      <c r="H46" s="295"/>
      <c r="I46" s="221"/>
      <c r="J46" s="347"/>
      <c r="K46" s="221"/>
    </row>
    <row r="47" spans="1:11" s="36" customFormat="1">
      <c r="A47" s="463"/>
      <c r="B47" s="125"/>
      <c r="C47" s="126"/>
      <c r="D47" s="126"/>
      <c r="E47" s="126"/>
      <c r="F47" s="224" t="s">
        <v>692</v>
      </c>
      <c r="G47" s="221"/>
      <c r="H47" s="295"/>
      <c r="I47" s="221"/>
      <c r="J47" s="347"/>
      <c r="K47" s="221"/>
    </row>
    <row r="48" spans="1:11" s="36" customFormat="1">
      <c r="A48" s="463"/>
      <c r="B48" s="125"/>
      <c r="C48" s="126"/>
      <c r="D48" s="126"/>
      <c r="E48" s="126"/>
      <c r="F48" s="224" t="s">
        <v>699</v>
      </c>
      <c r="G48" s="221"/>
      <c r="H48" s="295"/>
      <c r="I48" s="221"/>
      <c r="J48" s="347"/>
      <c r="K48" s="221"/>
    </row>
    <row r="49" spans="1:11" s="36" customFormat="1">
      <c r="A49" s="463"/>
      <c r="B49" s="125"/>
      <c r="C49" s="126"/>
      <c r="D49" s="126"/>
      <c r="E49" s="126"/>
      <c r="F49" s="223" t="s">
        <v>667</v>
      </c>
      <c r="G49" s="221"/>
      <c r="H49" s="295"/>
      <c r="I49" s="221"/>
      <c r="J49" s="347"/>
      <c r="K49" s="221"/>
    </row>
    <row r="50" spans="1:11" s="36" customFormat="1">
      <c r="A50" s="40" t="s">
        <v>711</v>
      </c>
      <c r="B50" s="65" t="s">
        <v>675</v>
      </c>
      <c r="C50" s="65" t="s">
        <v>637</v>
      </c>
      <c r="D50" s="64" t="s">
        <v>696</v>
      </c>
      <c r="E50" s="60" t="s">
        <v>70</v>
      </c>
      <c r="F50" s="63" t="s">
        <v>701</v>
      </c>
      <c r="G50" s="66" t="s">
        <v>135</v>
      </c>
      <c r="H50" s="301">
        <v>29790</v>
      </c>
      <c r="I50" s="216">
        <v>27790</v>
      </c>
      <c r="J50" s="324"/>
      <c r="K50" s="326"/>
    </row>
    <row r="51" spans="1:11" s="36" customFormat="1">
      <c r="A51" s="40" t="s">
        <v>712</v>
      </c>
      <c r="B51" s="65" t="s">
        <v>676</v>
      </c>
      <c r="C51" s="65" t="s">
        <v>638</v>
      </c>
      <c r="D51" s="64" t="s">
        <v>653</v>
      </c>
      <c r="E51" s="60" t="s">
        <v>70</v>
      </c>
      <c r="F51" s="63" t="s">
        <v>702</v>
      </c>
      <c r="G51" s="66" t="s">
        <v>689</v>
      </c>
      <c r="H51" s="301">
        <v>34090</v>
      </c>
      <c r="I51" s="216">
        <v>31990</v>
      </c>
      <c r="J51" s="324"/>
      <c r="K51" s="326"/>
    </row>
    <row r="52" spans="1:11" s="36" customFormat="1">
      <c r="A52" s="40" t="s">
        <v>713</v>
      </c>
      <c r="B52" s="65" t="s">
        <v>693</v>
      </c>
      <c r="C52" s="65" t="s">
        <v>695</v>
      </c>
      <c r="D52" s="64" t="s">
        <v>697</v>
      </c>
      <c r="E52" s="60" t="s">
        <v>70</v>
      </c>
      <c r="F52" s="63" t="s">
        <v>141</v>
      </c>
      <c r="G52" s="66" t="s">
        <v>710</v>
      </c>
      <c r="H52" s="301">
        <v>48490</v>
      </c>
      <c r="I52" s="216">
        <v>43590</v>
      </c>
      <c r="J52" s="324"/>
      <c r="K52" s="326"/>
    </row>
    <row r="53" spans="1:11" s="36" customFormat="1">
      <c r="A53" s="40" t="s">
        <v>714</v>
      </c>
      <c r="B53" s="65" t="s">
        <v>694</v>
      </c>
      <c r="C53" s="65" t="s">
        <v>640</v>
      </c>
      <c r="D53" s="64" t="s">
        <v>698</v>
      </c>
      <c r="E53" s="60" t="s">
        <v>70</v>
      </c>
      <c r="F53" s="63" t="s">
        <v>703</v>
      </c>
      <c r="G53" s="66" t="s">
        <v>710</v>
      </c>
      <c r="H53" s="301">
        <v>58590</v>
      </c>
      <c r="I53" s="216">
        <v>52090</v>
      </c>
      <c r="J53" s="324"/>
      <c r="K53" s="326"/>
    </row>
    <row r="54" spans="1:11" s="36" customFormat="1">
      <c r="A54" s="40" t="s">
        <v>715</v>
      </c>
      <c r="B54" s="65" t="s">
        <v>679</v>
      </c>
      <c r="C54" s="65" t="s">
        <v>641</v>
      </c>
      <c r="D54" s="64" t="s">
        <v>698</v>
      </c>
      <c r="E54" s="60" t="s">
        <v>70</v>
      </c>
      <c r="F54" s="63" t="s">
        <v>703</v>
      </c>
      <c r="G54" s="66" t="s">
        <v>710</v>
      </c>
      <c r="H54" s="301">
        <v>65790</v>
      </c>
      <c r="I54" s="216">
        <v>58890</v>
      </c>
      <c r="J54" s="324"/>
      <c r="K54" s="326"/>
    </row>
    <row r="55" spans="1:11" s="36" customFormat="1" ht="33.75">
      <c r="A55" s="87" t="s">
        <v>805</v>
      </c>
      <c r="B55" s="21"/>
      <c r="C55" s="21"/>
      <c r="D55" s="21"/>
      <c r="E55" s="21"/>
      <c r="F55" s="21"/>
      <c r="G55" s="261"/>
      <c r="H55" s="297"/>
      <c r="I55" s="23"/>
      <c r="J55" s="262"/>
      <c r="K55" s="263"/>
    </row>
    <row r="56" spans="1:11" s="33" customFormat="1" ht="35.25" customHeight="1">
      <c r="A56" s="513" t="s">
        <v>628</v>
      </c>
      <c r="B56" s="207"/>
      <c r="C56" s="208"/>
      <c r="D56" s="208"/>
      <c r="E56" s="209"/>
      <c r="F56" s="254" t="s">
        <v>164</v>
      </c>
      <c r="G56" s="255"/>
      <c r="H56" s="293"/>
      <c r="I56" s="255"/>
      <c r="J56" s="348"/>
      <c r="K56" s="255"/>
    </row>
    <row r="57" spans="1:11" s="36" customFormat="1">
      <c r="A57" s="412"/>
      <c r="B57" s="125"/>
      <c r="C57" s="126"/>
      <c r="D57" s="126"/>
      <c r="E57" s="210"/>
      <c r="F57" s="252" t="s">
        <v>18</v>
      </c>
      <c r="G57" s="253"/>
      <c r="H57" s="295"/>
      <c r="I57" s="253"/>
      <c r="J57" s="347"/>
      <c r="K57" s="253"/>
    </row>
    <row r="58" spans="1:11" s="36" customFormat="1">
      <c r="A58" s="412"/>
      <c r="B58" s="125"/>
      <c r="C58" s="126"/>
      <c r="D58" s="126"/>
      <c r="E58" s="210"/>
      <c r="F58" s="252" t="s">
        <v>326</v>
      </c>
      <c r="G58" s="253"/>
      <c r="H58" s="295"/>
      <c r="I58" s="253"/>
      <c r="J58" s="347"/>
      <c r="K58" s="253"/>
    </row>
    <row r="59" spans="1:11" s="36" customFormat="1">
      <c r="A59" s="412"/>
      <c r="B59" s="125"/>
      <c r="C59" s="126"/>
      <c r="D59" s="126"/>
      <c r="E59" s="210"/>
      <c r="F59" s="252" t="s">
        <v>325</v>
      </c>
      <c r="G59" s="253"/>
      <c r="H59" s="295"/>
      <c r="I59" s="253"/>
      <c r="J59" s="347"/>
      <c r="K59" s="253"/>
    </row>
    <row r="60" spans="1:11" s="36" customFormat="1">
      <c r="A60" s="412"/>
      <c r="B60" s="125"/>
      <c r="C60" s="126"/>
      <c r="D60" s="126"/>
      <c r="E60" s="210"/>
      <c r="F60" s="252" t="s">
        <v>280</v>
      </c>
      <c r="G60" s="253"/>
      <c r="H60" s="295"/>
      <c r="I60" s="253"/>
      <c r="J60" s="347"/>
      <c r="K60" s="253"/>
    </row>
    <row r="61" spans="1:11" s="36" customFormat="1">
      <c r="A61" s="412"/>
      <c r="B61" s="125"/>
      <c r="C61" s="126"/>
      <c r="D61" s="126"/>
      <c r="E61" s="210"/>
      <c r="F61" s="252" t="s">
        <v>165</v>
      </c>
      <c r="G61" s="253"/>
      <c r="H61" s="295"/>
      <c r="I61" s="253"/>
      <c r="J61" s="347"/>
      <c r="K61" s="253"/>
    </row>
    <row r="62" spans="1:11" s="36" customFormat="1">
      <c r="A62" s="413"/>
      <c r="B62" s="211"/>
      <c r="C62" s="212"/>
      <c r="D62" s="212"/>
      <c r="E62" s="213"/>
      <c r="F62" s="214"/>
      <c r="G62" s="251"/>
      <c r="H62" s="296"/>
      <c r="I62" s="251"/>
      <c r="J62" s="349"/>
      <c r="K62" s="251"/>
    </row>
    <row r="63" spans="1:11" s="36" customFormat="1" ht="20.25" customHeight="1">
      <c r="A63" s="40" t="s">
        <v>554</v>
      </c>
      <c r="B63" s="246">
        <v>3.6</v>
      </c>
      <c r="C63" s="246">
        <v>3.9</v>
      </c>
      <c r="D63" s="64">
        <v>53</v>
      </c>
      <c r="E63" s="250" t="s">
        <v>279</v>
      </c>
      <c r="F63" s="61" t="s">
        <v>101</v>
      </c>
      <c r="G63" s="66">
        <v>34</v>
      </c>
      <c r="H63" s="302">
        <v>31790</v>
      </c>
      <c r="I63" s="245">
        <v>28990</v>
      </c>
      <c r="J63" s="324"/>
      <c r="K63" s="326"/>
    </row>
    <row r="64" spans="1:11" s="36" customFormat="1">
      <c r="A64" s="40" t="s">
        <v>555</v>
      </c>
      <c r="B64" s="246">
        <v>5.3</v>
      </c>
      <c r="C64" s="246">
        <v>5.8</v>
      </c>
      <c r="D64" s="64">
        <v>55</v>
      </c>
      <c r="E64" s="250" t="s">
        <v>279</v>
      </c>
      <c r="F64" s="61" t="s">
        <v>101</v>
      </c>
      <c r="G64" s="66">
        <v>38</v>
      </c>
      <c r="H64" s="302">
        <v>34690</v>
      </c>
      <c r="I64" s="245">
        <v>31590</v>
      </c>
      <c r="J64" s="324"/>
      <c r="K64" s="326"/>
    </row>
    <row r="65" spans="1:14" s="36" customFormat="1">
      <c r="A65" s="40" t="s">
        <v>556</v>
      </c>
      <c r="B65" s="246">
        <v>7.2</v>
      </c>
      <c r="C65" s="246">
        <v>8.08</v>
      </c>
      <c r="D65" s="64">
        <v>56</v>
      </c>
      <c r="E65" s="250" t="s">
        <v>279</v>
      </c>
      <c r="F65" s="61" t="s">
        <v>106</v>
      </c>
      <c r="G65" s="66">
        <v>50</v>
      </c>
      <c r="H65" s="302">
        <v>43190</v>
      </c>
      <c r="I65" s="245">
        <v>39390</v>
      </c>
      <c r="J65" s="324"/>
      <c r="K65" s="326"/>
    </row>
    <row r="66" spans="1:14" s="36" customFormat="1">
      <c r="A66" s="40" t="s">
        <v>557</v>
      </c>
      <c r="B66" s="246">
        <v>10.6</v>
      </c>
      <c r="C66" s="246">
        <v>11.7</v>
      </c>
      <c r="D66" s="64">
        <v>62</v>
      </c>
      <c r="E66" s="250" t="s">
        <v>279</v>
      </c>
      <c r="F66" s="61" t="s">
        <v>109</v>
      </c>
      <c r="G66" s="66">
        <v>71</v>
      </c>
      <c r="H66" s="302">
        <v>62290</v>
      </c>
      <c r="I66" s="245">
        <v>56590</v>
      </c>
      <c r="J66" s="324"/>
      <c r="K66" s="326"/>
    </row>
    <row r="67" spans="1:14" s="36" customFormat="1">
      <c r="A67" s="40" t="s">
        <v>558</v>
      </c>
      <c r="B67" s="246">
        <v>14</v>
      </c>
      <c r="C67" s="246">
        <v>15.5</v>
      </c>
      <c r="D67" s="64">
        <v>60</v>
      </c>
      <c r="E67" s="250" t="s">
        <v>279</v>
      </c>
      <c r="F67" s="61" t="s">
        <v>114</v>
      </c>
      <c r="G67" s="66">
        <v>101</v>
      </c>
      <c r="H67" s="302">
        <v>70890</v>
      </c>
      <c r="I67" s="245">
        <v>64390</v>
      </c>
      <c r="J67" s="324"/>
      <c r="K67" s="326"/>
    </row>
    <row r="68" spans="1:14" s="36" customFormat="1">
      <c r="A68" s="40" t="s">
        <v>559</v>
      </c>
      <c r="B68" s="246">
        <v>17.600000000000001</v>
      </c>
      <c r="C68" s="246">
        <v>18.5</v>
      </c>
      <c r="D68" s="64">
        <v>60</v>
      </c>
      <c r="E68" s="250" t="s">
        <v>279</v>
      </c>
      <c r="F68" s="61" t="s">
        <v>114</v>
      </c>
      <c r="G68" s="66">
        <v>102</v>
      </c>
      <c r="H68" s="302">
        <v>76390</v>
      </c>
      <c r="I68" s="245">
        <v>69590</v>
      </c>
      <c r="J68" s="324"/>
      <c r="K68" s="326"/>
    </row>
    <row r="69" spans="1:14" s="36" customFormat="1">
      <c r="A69" s="462" t="s">
        <v>90</v>
      </c>
      <c r="B69" s="414"/>
      <c r="C69" s="415"/>
      <c r="D69" s="415"/>
      <c r="E69" s="416"/>
      <c r="F69" s="254" t="s">
        <v>91</v>
      </c>
      <c r="G69" s="255"/>
      <c r="H69" s="293"/>
      <c r="I69" s="255"/>
      <c r="J69" s="348"/>
      <c r="K69" s="255"/>
    </row>
    <row r="70" spans="1:14" s="32" customFormat="1">
      <c r="A70" s="463"/>
      <c r="B70" s="417"/>
      <c r="C70" s="418"/>
      <c r="D70" s="418"/>
      <c r="E70" s="419"/>
      <c r="F70" s="252" t="s">
        <v>92</v>
      </c>
      <c r="G70" s="253"/>
      <c r="H70" s="295"/>
      <c r="I70" s="253"/>
      <c r="J70" s="347"/>
      <c r="K70" s="253"/>
    </row>
    <row r="71" spans="1:14" s="32" customFormat="1" ht="18" customHeight="1">
      <c r="A71" s="463"/>
      <c r="B71" s="417"/>
      <c r="C71" s="418"/>
      <c r="D71" s="418"/>
      <c r="E71" s="419"/>
      <c r="F71" s="252" t="s">
        <v>93</v>
      </c>
      <c r="G71" s="253"/>
      <c r="H71" s="295"/>
      <c r="I71" s="253"/>
      <c r="J71" s="347"/>
      <c r="K71" s="253"/>
    </row>
    <row r="72" spans="1:14" s="32" customFormat="1" ht="18" customHeight="1">
      <c r="A72" s="463"/>
      <c r="B72" s="417"/>
      <c r="C72" s="418"/>
      <c r="D72" s="418"/>
      <c r="E72" s="419"/>
      <c r="F72" s="252" t="s">
        <v>94</v>
      </c>
      <c r="G72" s="253"/>
      <c r="H72" s="295"/>
      <c r="I72" s="253"/>
      <c r="J72" s="347"/>
      <c r="K72" s="253"/>
    </row>
    <row r="73" spans="1:14" s="32" customFormat="1" ht="18" customHeight="1">
      <c r="A73" s="463"/>
      <c r="B73" s="417"/>
      <c r="C73" s="418"/>
      <c r="D73" s="418"/>
      <c r="E73" s="419"/>
      <c r="F73" s="252" t="s">
        <v>95</v>
      </c>
      <c r="G73" s="253"/>
      <c r="H73" s="295"/>
      <c r="I73" s="253"/>
      <c r="J73" s="347"/>
      <c r="K73" s="253"/>
    </row>
    <row r="74" spans="1:14" s="32" customFormat="1" ht="18" customHeight="1">
      <c r="A74" s="463"/>
      <c r="B74" s="417"/>
      <c r="C74" s="418"/>
      <c r="D74" s="418"/>
      <c r="E74" s="419"/>
      <c r="F74" s="252" t="s">
        <v>96</v>
      </c>
      <c r="G74" s="253"/>
      <c r="H74" s="295"/>
      <c r="I74" s="253"/>
      <c r="J74" s="347"/>
      <c r="K74" s="253"/>
    </row>
    <row r="75" spans="1:14" s="32" customFormat="1" ht="18" customHeight="1">
      <c r="A75" s="463"/>
      <c r="B75" s="420"/>
      <c r="C75" s="421"/>
      <c r="D75" s="421"/>
      <c r="E75" s="422"/>
      <c r="F75" s="260" t="s">
        <v>804</v>
      </c>
      <c r="G75" s="251"/>
      <c r="H75" s="296"/>
      <c r="I75" s="251"/>
      <c r="J75" s="349"/>
      <c r="K75" s="251"/>
    </row>
    <row r="76" spans="1:14" s="32" customFormat="1" ht="33" customHeight="1">
      <c r="A76" s="40" t="s">
        <v>560</v>
      </c>
      <c r="B76" s="246">
        <v>3.6</v>
      </c>
      <c r="C76" s="246">
        <v>3.9</v>
      </c>
      <c r="D76" s="64" t="s">
        <v>97</v>
      </c>
      <c r="E76" s="250" t="s">
        <v>98</v>
      </c>
      <c r="F76" s="63" t="s">
        <v>99</v>
      </c>
      <c r="G76" s="66" t="s">
        <v>100</v>
      </c>
      <c r="H76" s="302">
        <v>17790</v>
      </c>
      <c r="I76" s="245">
        <v>16590</v>
      </c>
      <c r="J76" s="324"/>
      <c r="K76" s="326"/>
      <c r="L76" s="363"/>
      <c r="N76" s="364"/>
    </row>
    <row r="77" spans="1:14" s="32" customFormat="1" ht="18" customHeight="1">
      <c r="A77" s="40" t="s">
        <v>561</v>
      </c>
      <c r="B77" s="246">
        <v>5.3</v>
      </c>
      <c r="C77" s="246">
        <v>5.8</v>
      </c>
      <c r="D77" s="64" t="s">
        <v>97</v>
      </c>
      <c r="E77" s="250" t="s">
        <v>98</v>
      </c>
      <c r="F77" s="63" t="s">
        <v>99</v>
      </c>
      <c r="G77" s="66" t="s">
        <v>102</v>
      </c>
      <c r="H77" s="302">
        <v>21790</v>
      </c>
      <c r="I77" s="245">
        <v>19790</v>
      </c>
      <c r="J77" s="324"/>
      <c r="K77" s="326"/>
      <c r="L77" s="363"/>
    </row>
    <row r="78" spans="1:14" s="32" customFormat="1" ht="18" customHeight="1">
      <c r="A78" s="40" t="s">
        <v>562</v>
      </c>
      <c r="B78" s="246">
        <v>7.2</v>
      </c>
      <c r="C78" s="246">
        <v>8.08</v>
      </c>
      <c r="D78" s="64" t="s">
        <v>103</v>
      </c>
      <c r="E78" s="250" t="s">
        <v>98</v>
      </c>
      <c r="F78" s="63" t="s">
        <v>104</v>
      </c>
      <c r="G78" s="66" t="s">
        <v>105</v>
      </c>
      <c r="H78" s="302">
        <v>28890</v>
      </c>
      <c r="I78" s="245">
        <v>26290</v>
      </c>
      <c r="J78" s="324"/>
      <c r="K78" s="326"/>
      <c r="L78" s="363"/>
    </row>
    <row r="79" spans="1:14" s="32" customFormat="1" ht="18" customHeight="1">
      <c r="A79" s="40" t="s">
        <v>563</v>
      </c>
      <c r="B79" s="246">
        <v>10.6</v>
      </c>
      <c r="C79" s="246">
        <v>11.7</v>
      </c>
      <c r="D79" s="64" t="s">
        <v>107</v>
      </c>
      <c r="E79" s="250" t="s">
        <v>108</v>
      </c>
      <c r="F79" s="63" t="s">
        <v>104</v>
      </c>
      <c r="G79" s="66" t="s">
        <v>105</v>
      </c>
      <c r="H79" s="302">
        <v>36590</v>
      </c>
      <c r="I79" s="245">
        <v>33190</v>
      </c>
      <c r="J79" s="324"/>
      <c r="K79" s="326"/>
      <c r="L79" s="363"/>
    </row>
    <row r="80" spans="1:14" s="32" customFormat="1" ht="18" customHeight="1">
      <c r="A80" s="40" t="s">
        <v>564</v>
      </c>
      <c r="B80" s="246">
        <v>14</v>
      </c>
      <c r="C80" s="246">
        <v>15.5</v>
      </c>
      <c r="D80" s="64" t="s">
        <v>110</v>
      </c>
      <c r="E80" s="250" t="s">
        <v>111</v>
      </c>
      <c r="F80" s="63" t="s">
        <v>112</v>
      </c>
      <c r="G80" s="66" t="s">
        <v>113</v>
      </c>
      <c r="H80" s="302">
        <v>45190</v>
      </c>
      <c r="I80" s="245">
        <v>40990</v>
      </c>
      <c r="J80" s="324"/>
      <c r="K80" s="326"/>
      <c r="L80" s="363"/>
    </row>
    <row r="81" spans="1:12" s="32" customFormat="1" ht="18" customHeight="1">
      <c r="A81" s="40" t="s">
        <v>565</v>
      </c>
      <c r="B81" s="246">
        <v>17.600000000000001</v>
      </c>
      <c r="C81" s="246">
        <v>18.5</v>
      </c>
      <c r="D81" s="64" t="s">
        <v>110</v>
      </c>
      <c r="E81" s="250" t="s">
        <v>115</v>
      </c>
      <c r="F81" s="63" t="s">
        <v>112</v>
      </c>
      <c r="G81" s="66" t="s">
        <v>113</v>
      </c>
      <c r="H81" s="302">
        <v>48190</v>
      </c>
      <c r="I81" s="245">
        <v>43790</v>
      </c>
      <c r="J81" s="324"/>
      <c r="K81" s="326"/>
      <c r="L81" s="363"/>
    </row>
    <row r="82" spans="1:12" s="32" customFormat="1" ht="18" customHeight="1">
      <c r="A82" s="551" t="s">
        <v>716</v>
      </c>
      <c r="B82" s="552"/>
      <c r="C82" s="552"/>
      <c r="D82" s="552"/>
      <c r="E82" s="552"/>
      <c r="F82" s="552"/>
      <c r="G82" s="552"/>
      <c r="H82" s="552"/>
      <c r="I82" s="552"/>
      <c r="J82" s="552"/>
      <c r="K82" s="553"/>
    </row>
    <row r="83" spans="1:12" s="36" customFormat="1" ht="21.75" customHeight="1">
      <c r="A83" s="462" t="s">
        <v>116</v>
      </c>
      <c r="B83" s="414"/>
      <c r="C83" s="415"/>
      <c r="D83" s="415"/>
      <c r="E83" s="416"/>
      <c r="F83" s="254" t="s">
        <v>117</v>
      </c>
      <c r="G83" s="255"/>
      <c r="H83" s="293"/>
      <c r="I83" s="255"/>
      <c r="J83" s="348"/>
      <c r="K83" s="255"/>
    </row>
    <row r="84" spans="1:12" s="32" customFormat="1" ht="18" customHeight="1">
      <c r="A84" s="463"/>
      <c r="B84" s="417"/>
      <c r="C84" s="418"/>
      <c r="D84" s="418"/>
      <c r="E84" s="419"/>
      <c r="F84" s="252" t="s">
        <v>118</v>
      </c>
      <c r="G84" s="253"/>
      <c r="H84" s="295"/>
      <c r="I84" s="253"/>
      <c r="J84" s="347"/>
      <c r="K84" s="253"/>
    </row>
    <row r="85" spans="1:12" s="32" customFormat="1" ht="18" customHeight="1">
      <c r="A85" s="463"/>
      <c r="B85" s="417"/>
      <c r="C85" s="418"/>
      <c r="D85" s="418"/>
      <c r="E85" s="419"/>
      <c r="F85" s="252" t="s">
        <v>119</v>
      </c>
      <c r="G85" s="253"/>
      <c r="H85" s="295"/>
      <c r="I85" s="253"/>
      <c r="J85" s="347"/>
      <c r="K85" s="253"/>
    </row>
    <row r="86" spans="1:12" s="32" customFormat="1" ht="18" customHeight="1">
      <c r="A86" s="463"/>
      <c r="B86" s="417"/>
      <c r="C86" s="418"/>
      <c r="D86" s="418"/>
      <c r="E86" s="419"/>
      <c r="F86" s="252" t="s">
        <v>120</v>
      </c>
      <c r="G86" s="253"/>
      <c r="H86" s="295"/>
      <c r="I86" s="253"/>
      <c r="J86" s="347"/>
      <c r="K86" s="253"/>
    </row>
    <row r="87" spans="1:12" s="32" customFormat="1" ht="18" customHeight="1">
      <c r="A87" s="463"/>
      <c r="B87" s="417"/>
      <c r="C87" s="418"/>
      <c r="D87" s="418"/>
      <c r="E87" s="419"/>
      <c r="F87" s="252" t="s">
        <v>94</v>
      </c>
      <c r="G87" s="253"/>
      <c r="H87" s="295"/>
      <c r="I87" s="253"/>
      <c r="J87" s="347"/>
      <c r="K87" s="253"/>
    </row>
    <row r="88" spans="1:12" s="32" customFormat="1" ht="18" customHeight="1">
      <c r="A88" s="463"/>
      <c r="B88" s="417"/>
      <c r="C88" s="418"/>
      <c r="D88" s="418"/>
      <c r="E88" s="419"/>
      <c r="F88" s="252" t="s">
        <v>121</v>
      </c>
      <c r="G88" s="253"/>
      <c r="H88" s="295"/>
      <c r="I88" s="253"/>
      <c r="J88" s="347"/>
      <c r="K88" s="253"/>
    </row>
    <row r="89" spans="1:12" s="32" customFormat="1" ht="18" customHeight="1">
      <c r="A89" s="463"/>
      <c r="B89" s="420"/>
      <c r="C89" s="421"/>
      <c r="D89" s="421"/>
      <c r="E89" s="422"/>
      <c r="F89" s="252" t="s">
        <v>95</v>
      </c>
      <c r="G89" s="251"/>
      <c r="H89" s="296"/>
      <c r="I89" s="251"/>
      <c r="J89" s="349"/>
      <c r="K89" s="251"/>
    </row>
    <row r="90" spans="1:12" s="32" customFormat="1" ht="18" customHeight="1">
      <c r="A90" s="40" t="s">
        <v>566</v>
      </c>
      <c r="B90" s="246">
        <v>5.3</v>
      </c>
      <c r="C90" s="246">
        <v>5.8</v>
      </c>
      <c r="D90" s="64" t="s">
        <v>122</v>
      </c>
      <c r="E90" s="250" t="s">
        <v>98</v>
      </c>
      <c r="F90" s="63" t="s">
        <v>123</v>
      </c>
      <c r="G90" s="66" t="s">
        <v>124</v>
      </c>
      <c r="H90" s="302">
        <v>21690</v>
      </c>
      <c r="I90" s="245">
        <v>19790</v>
      </c>
      <c r="J90" s="324"/>
      <c r="K90" s="326"/>
    </row>
    <row r="91" spans="1:12" s="32" customFormat="1" ht="18" customHeight="1">
      <c r="A91" s="40" t="s">
        <v>567</v>
      </c>
      <c r="B91" s="246">
        <v>7.2</v>
      </c>
      <c r="C91" s="246">
        <v>8.08</v>
      </c>
      <c r="D91" s="64" t="s">
        <v>125</v>
      </c>
      <c r="E91" s="250" t="s">
        <v>21</v>
      </c>
      <c r="F91" s="63" t="s">
        <v>123</v>
      </c>
      <c r="G91" s="66" t="s">
        <v>126</v>
      </c>
      <c r="H91" s="302">
        <v>30790</v>
      </c>
      <c r="I91" s="245">
        <v>28190</v>
      </c>
      <c r="J91" s="324"/>
      <c r="K91" s="326"/>
    </row>
    <row r="92" spans="1:12" s="32" customFormat="1" ht="18" customHeight="1">
      <c r="A92" s="40" t="s">
        <v>568</v>
      </c>
      <c r="B92" s="246">
        <v>10.6</v>
      </c>
      <c r="C92" s="246">
        <v>11.7</v>
      </c>
      <c r="D92" s="64" t="s">
        <v>110</v>
      </c>
      <c r="E92" s="250" t="s">
        <v>108</v>
      </c>
      <c r="F92" s="63" t="s">
        <v>123</v>
      </c>
      <c r="G92" s="66" t="s">
        <v>126</v>
      </c>
      <c r="H92" s="302">
        <v>38390</v>
      </c>
      <c r="I92" s="245">
        <v>34890</v>
      </c>
      <c r="J92" s="324"/>
      <c r="K92" s="326"/>
    </row>
    <row r="93" spans="1:12" s="32" customFormat="1" ht="18" customHeight="1">
      <c r="A93" s="40" t="s">
        <v>569</v>
      </c>
      <c r="B93" s="246">
        <v>14</v>
      </c>
      <c r="C93" s="246">
        <v>15.5</v>
      </c>
      <c r="D93" s="64" t="s">
        <v>127</v>
      </c>
      <c r="E93" s="250" t="s">
        <v>111</v>
      </c>
      <c r="F93" s="63" t="s">
        <v>128</v>
      </c>
      <c r="G93" s="66" t="s">
        <v>129</v>
      </c>
      <c r="H93" s="302">
        <v>47890</v>
      </c>
      <c r="I93" s="245">
        <v>44190</v>
      </c>
      <c r="J93" s="324"/>
      <c r="K93" s="326"/>
    </row>
    <row r="94" spans="1:12" s="32" customFormat="1" ht="18" customHeight="1">
      <c r="A94" s="40" t="s">
        <v>570</v>
      </c>
      <c r="B94" s="246">
        <v>17.600000000000001</v>
      </c>
      <c r="C94" s="246">
        <v>18.5</v>
      </c>
      <c r="D94" s="64" t="s">
        <v>127</v>
      </c>
      <c r="E94" s="250" t="s">
        <v>115</v>
      </c>
      <c r="F94" s="63" t="s">
        <v>128</v>
      </c>
      <c r="G94" s="66" t="s">
        <v>129</v>
      </c>
      <c r="H94" s="302">
        <v>51990</v>
      </c>
      <c r="I94" s="245">
        <v>47890</v>
      </c>
      <c r="J94" s="324"/>
      <c r="K94" s="326"/>
    </row>
    <row r="95" spans="1:12" s="32" customFormat="1" ht="18" customHeight="1">
      <c r="A95" s="462" t="s">
        <v>130</v>
      </c>
      <c r="B95" s="414"/>
      <c r="C95" s="415"/>
      <c r="D95" s="415"/>
      <c r="E95" s="416"/>
      <c r="F95" s="254" t="s">
        <v>131</v>
      </c>
      <c r="G95" s="255"/>
      <c r="H95" s="293"/>
      <c r="I95" s="255"/>
      <c r="J95" s="348"/>
      <c r="K95" s="255"/>
    </row>
    <row r="96" spans="1:12" s="32" customFormat="1" ht="18" customHeight="1">
      <c r="A96" s="463"/>
      <c r="B96" s="417"/>
      <c r="C96" s="418"/>
      <c r="D96" s="418"/>
      <c r="E96" s="419"/>
      <c r="F96" s="252" t="s">
        <v>119</v>
      </c>
      <c r="G96" s="253"/>
      <c r="H96" s="295"/>
      <c r="I96" s="253"/>
      <c r="J96" s="347"/>
      <c r="K96" s="253"/>
    </row>
    <row r="97" spans="1:11" s="32" customFormat="1" ht="18" customHeight="1">
      <c r="A97" s="463"/>
      <c r="B97" s="417"/>
      <c r="C97" s="418"/>
      <c r="D97" s="418"/>
      <c r="E97" s="419"/>
      <c r="F97" s="252" t="s">
        <v>93</v>
      </c>
      <c r="G97" s="253"/>
      <c r="H97" s="295"/>
      <c r="I97" s="253"/>
      <c r="J97" s="347"/>
      <c r="K97" s="253"/>
    </row>
    <row r="98" spans="1:11" s="32" customFormat="1" ht="18" customHeight="1">
      <c r="A98" s="463"/>
      <c r="B98" s="417"/>
      <c r="C98" s="418"/>
      <c r="D98" s="418"/>
      <c r="E98" s="419"/>
      <c r="F98" s="252" t="s">
        <v>94</v>
      </c>
      <c r="G98" s="253"/>
      <c r="H98" s="295"/>
      <c r="I98" s="253"/>
      <c r="J98" s="347"/>
      <c r="K98" s="253"/>
    </row>
    <row r="99" spans="1:11" s="32" customFormat="1" ht="18" customHeight="1">
      <c r="A99" s="463"/>
      <c r="B99" s="417"/>
      <c r="C99" s="418"/>
      <c r="D99" s="418"/>
      <c r="E99" s="419"/>
      <c r="F99" s="252" t="s">
        <v>132</v>
      </c>
      <c r="G99" s="253"/>
      <c r="H99" s="295"/>
      <c r="I99" s="253"/>
      <c r="J99" s="347"/>
      <c r="K99" s="253"/>
    </row>
    <row r="100" spans="1:11" s="32" customFormat="1" ht="18" customHeight="1">
      <c r="A100" s="463"/>
      <c r="B100" s="417"/>
      <c r="C100" s="418"/>
      <c r="D100" s="418"/>
      <c r="E100" s="419"/>
      <c r="F100" s="252" t="s">
        <v>95</v>
      </c>
      <c r="G100" s="253"/>
      <c r="H100" s="295"/>
      <c r="I100" s="253"/>
      <c r="J100" s="347"/>
      <c r="K100" s="46"/>
    </row>
    <row r="101" spans="1:11" s="32" customFormat="1" ht="18" customHeight="1">
      <c r="A101" s="463"/>
      <c r="B101" s="420"/>
      <c r="C101" s="421"/>
      <c r="D101" s="421"/>
      <c r="E101" s="422"/>
      <c r="F101" s="252" t="s">
        <v>96</v>
      </c>
      <c r="G101" s="251"/>
      <c r="H101" s="296"/>
      <c r="I101" s="251"/>
      <c r="J101" s="347"/>
      <c r="K101" s="69"/>
    </row>
    <row r="102" spans="1:11" s="32" customFormat="1" ht="18" customHeight="1">
      <c r="A102" s="40" t="s">
        <v>571</v>
      </c>
      <c r="B102" s="65">
        <v>5.3</v>
      </c>
      <c r="C102" s="65">
        <v>5.8</v>
      </c>
      <c r="D102" s="64" t="s">
        <v>133</v>
      </c>
      <c r="E102" s="60" t="s">
        <v>98</v>
      </c>
      <c r="F102" s="63" t="s">
        <v>134</v>
      </c>
      <c r="G102" s="66" t="s">
        <v>135</v>
      </c>
      <c r="H102" s="301">
        <v>20090</v>
      </c>
      <c r="I102" s="244">
        <v>18290</v>
      </c>
      <c r="J102" s="324"/>
      <c r="K102" s="326"/>
    </row>
    <row r="103" spans="1:11" s="32" customFormat="1" ht="18" customHeight="1">
      <c r="A103" s="40" t="s">
        <v>572</v>
      </c>
      <c r="B103" s="65">
        <v>7.2</v>
      </c>
      <c r="C103" s="65">
        <v>8.08</v>
      </c>
      <c r="D103" s="64" t="s">
        <v>136</v>
      </c>
      <c r="E103" s="60" t="s">
        <v>22</v>
      </c>
      <c r="F103" s="63" t="s">
        <v>137</v>
      </c>
      <c r="G103" s="66" t="s">
        <v>138</v>
      </c>
      <c r="H103" s="301">
        <v>26290</v>
      </c>
      <c r="I103" s="244">
        <v>23890</v>
      </c>
      <c r="J103" s="324"/>
      <c r="K103" s="326"/>
    </row>
    <row r="104" spans="1:11" s="32" customFormat="1" ht="18" customHeight="1">
      <c r="A104" s="40" t="s">
        <v>573</v>
      </c>
      <c r="B104" s="65">
        <v>10.6</v>
      </c>
      <c r="C104" s="65">
        <v>11.7</v>
      </c>
      <c r="D104" s="64" t="s">
        <v>110</v>
      </c>
      <c r="E104" s="60" t="s">
        <v>108</v>
      </c>
      <c r="F104" s="63" t="s">
        <v>137</v>
      </c>
      <c r="G104" s="66" t="s">
        <v>139</v>
      </c>
      <c r="H104" s="301">
        <v>36290</v>
      </c>
      <c r="I104" s="244">
        <v>32790</v>
      </c>
      <c r="J104" s="324"/>
      <c r="K104" s="326"/>
    </row>
    <row r="105" spans="1:11" s="32" customFormat="1" ht="18" customHeight="1">
      <c r="A105" s="40" t="s">
        <v>574</v>
      </c>
      <c r="B105" s="65">
        <v>14</v>
      </c>
      <c r="C105" s="65">
        <v>15.5</v>
      </c>
      <c r="D105" s="64" t="s">
        <v>140</v>
      </c>
      <c r="E105" s="60" t="s">
        <v>111</v>
      </c>
      <c r="F105" s="63" t="s">
        <v>141</v>
      </c>
      <c r="G105" s="66" t="s">
        <v>142</v>
      </c>
      <c r="H105" s="301">
        <v>43190</v>
      </c>
      <c r="I105" s="244">
        <v>39490</v>
      </c>
      <c r="J105" s="324"/>
      <c r="K105" s="326"/>
    </row>
    <row r="106" spans="1:11" s="32" customFormat="1" ht="18" customHeight="1">
      <c r="A106" s="40" t="s">
        <v>575</v>
      </c>
      <c r="B106" s="65">
        <v>17.600000000000001</v>
      </c>
      <c r="C106" s="65">
        <v>18.5</v>
      </c>
      <c r="D106" s="64" t="s">
        <v>140</v>
      </c>
      <c r="E106" s="60" t="s">
        <v>115</v>
      </c>
      <c r="F106" s="63" t="s">
        <v>141</v>
      </c>
      <c r="G106" s="66" t="s">
        <v>142</v>
      </c>
      <c r="H106" s="301">
        <v>46390</v>
      </c>
      <c r="I106" s="244">
        <v>42090</v>
      </c>
      <c r="J106" s="324"/>
      <c r="K106" s="326"/>
    </row>
    <row r="107" spans="1:11" s="32" customFormat="1" ht="18" customHeight="1">
      <c r="A107" s="554" t="s">
        <v>205</v>
      </c>
      <c r="B107" s="555"/>
      <c r="C107" s="555"/>
      <c r="D107" s="555"/>
      <c r="E107" s="555"/>
      <c r="F107" s="252" t="s">
        <v>206</v>
      </c>
      <c r="G107" s="253"/>
      <c r="H107" s="295"/>
      <c r="I107" s="253"/>
      <c r="J107" s="347"/>
      <c r="K107" s="253"/>
    </row>
    <row r="108" spans="1:11" s="32" customFormat="1" ht="22.5" customHeight="1">
      <c r="A108" s="554"/>
      <c r="B108" s="555"/>
      <c r="C108" s="555"/>
      <c r="D108" s="555"/>
      <c r="E108" s="555"/>
      <c r="F108" s="252" t="s">
        <v>207</v>
      </c>
      <c r="G108" s="253"/>
      <c r="H108" s="295"/>
      <c r="I108" s="253"/>
      <c r="J108" s="347"/>
      <c r="K108" s="253"/>
    </row>
    <row r="109" spans="1:11" s="32" customFormat="1" ht="22.5" customHeight="1">
      <c r="A109" s="554"/>
      <c r="B109" s="555"/>
      <c r="C109" s="555"/>
      <c r="D109" s="555"/>
      <c r="E109" s="555"/>
      <c r="F109" s="252" t="s">
        <v>208</v>
      </c>
      <c r="G109" s="253"/>
      <c r="H109" s="295"/>
      <c r="I109" s="253"/>
      <c r="J109" s="347"/>
      <c r="K109" s="253"/>
    </row>
    <row r="110" spans="1:11" s="32" customFormat="1" ht="22.5" customHeight="1">
      <c r="A110" s="554"/>
      <c r="B110" s="555"/>
      <c r="C110" s="555"/>
      <c r="D110" s="555"/>
      <c r="E110" s="555"/>
      <c r="F110" s="252" t="s">
        <v>209</v>
      </c>
      <c r="G110" s="253"/>
      <c r="H110" s="295"/>
      <c r="I110" s="253"/>
      <c r="J110" s="347"/>
      <c r="K110" s="253"/>
    </row>
    <row r="111" spans="1:11" s="32" customFormat="1" ht="22.5" customHeight="1">
      <c r="A111" s="554"/>
      <c r="B111" s="555"/>
      <c r="C111" s="555"/>
      <c r="D111" s="555"/>
      <c r="E111" s="555"/>
      <c r="F111" s="252" t="s">
        <v>210</v>
      </c>
      <c r="G111" s="253"/>
      <c r="H111" s="295"/>
      <c r="I111" s="253"/>
      <c r="J111" s="347"/>
      <c r="K111" s="46"/>
    </row>
    <row r="112" spans="1:11" s="32" customFormat="1" ht="22.5" customHeight="1">
      <c r="A112" s="554"/>
      <c r="B112" s="555"/>
      <c r="C112" s="555"/>
      <c r="D112" s="555"/>
      <c r="E112" s="555"/>
      <c r="F112" s="252" t="s">
        <v>211</v>
      </c>
      <c r="G112" s="251"/>
      <c r="H112" s="296"/>
      <c r="I112" s="251"/>
      <c r="J112" s="349"/>
      <c r="K112" s="295"/>
    </row>
    <row r="113" spans="1:11" s="32" customFormat="1" ht="22.5" customHeight="1">
      <c r="A113" s="40" t="s">
        <v>212</v>
      </c>
      <c r="B113" s="556">
        <v>14.3</v>
      </c>
      <c r="C113" s="556">
        <v>16.399999999999999</v>
      </c>
      <c r="D113" s="558">
        <v>49</v>
      </c>
      <c r="E113" s="560" t="s">
        <v>108</v>
      </c>
      <c r="F113" s="63" t="s">
        <v>213</v>
      </c>
      <c r="G113" s="66" t="s">
        <v>214</v>
      </c>
      <c r="H113" s="499">
        <v>126090</v>
      </c>
      <c r="I113" s="499">
        <v>114390</v>
      </c>
      <c r="J113" s="499"/>
      <c r="K113" s="499"/>
    </row>
    <row r="114" spans="1:11" s="32" customFormat="1" ht="18" customHeight="1">
      <c r="A114" s="40" t="s">
        <v>212</v>
      </c>
      <c r="B114" s="557"/>
      <c r="C114" s="557"/>
      <c r="D114" s="559"/>
      <c r="E114" s="561"/>
      <c r="F114" s="63" t="s">
        <v>215</v>
      </c>
      <c r="G114" s="66" t="s">
        <v>216</v>
      </c>
      <c r="H114" s="501"/>
      <c r="I114" s="501"/>
      <c r="J114" s="501"/>
      <c r="K114" s="501"/>
    </row>
    <row r="115" spans="1:11" s="32" customFormat="1" ht="18" customHeight="1">
      <c r="A115" s="40" t="s">
        <v>217</v>
      </c>
      <c r="B115" s="556">
        <v>18.3</v>
      </c>
      <c r="C115" s="556">
        <v>18.2</v>
      </c>
      <c r="D115" s="558">
        <v>54</v>
      </c>
      <c r="E115" s="560" t="s">
        <v>108</v>
      </c>
      <c r="F115" s="63" t="s">
        <v>213</v>
      </c>
      <c r="G115" s="66" t="s">
        <v>214</v>
      </c>
      <c r="H115" s="499">
        <v>138090</v>
      </c>
      <c r="I115" s="499">
        <v>125590</v>
      </c>
      <c r="J115" s="499"/>
      <c r="K115" s="499"/>
    </row>
    <row r="116" spans="1:11" s="32" customFormat="1" ht="18" customHeight="1">
      <c r="A116" s="40" t="s">
        <v>217</v>
      </c>
      <c r="B116" s="557"/>
      <c r="C116" s="557"/>
      <c r="D116" s="559"/>
      <c r="E116" s="561"/>
      <c r="F116" s="63" t="s">
        <v>215</v>
      </c>
      <c r="G116" s="66" t="s">
        <v>218</v>
      </c>
      <c r="H116" s="501"/>
      <c r="I116" s="501"/>
      <c r="J116" s="501"/>
      <c r="K116" s="501"/>
    </row>
    <row r="117" spans="1:11" s="32" customFormat="1" ht="18" customHeight="1">
      <c r="A117" s="264" t="s">
        <v>289</v>
      </c>
      <c r="B117" s="562"/>
      <c r="C117" s="563"/>
      <c r="D117" s="563"/>
      <c r="E117" s="563"/>
      <c r="F117" s="563"/>
      <c r="G117" s="564"/>
      <c r="H117" s="265" t="s">
        <v>13</v>
      </c>
      <c r="I117" s="265" t="s">
        <v>14</v>
      </c>
      <c r="J117" s="350"/>
      <c r="K117" s="310" t="s">
        <v>285</v>
      </c>
    </row>
    <row r="118" spans="1:11" s="32" customFormat="1" ht="53.25" customHeight="1">
      <c r="A118" s="30" t="s">
        <v>288</v>
      </c>
      <c r="B118" s="565" t="s">
        <v>290</v>
      </c>
      <c r="C118" s="566"/>
      <c r="D118" s="566"/>
      <c r="E118" s="566"/>
      <c r="F118" s="566"/>
      <c r="G118" s="567"/>
      <c r="H118" s="301">
        <v>7750</v>
      </c>
      <c r="I118" s="244">
        <v>7580</v>
      </c>
      <c r="J118" s="324"/>
      <c r="K118" s="326"/>
    </row>
    <row r="119" spans="1:11" s="70" customFormat="1" ht="83.25" customHeight="1">
      <c r="A119" s="105" t="s">
        <v>578</v>
      </c>
      <c r="B119" s="568"/>
      <c r="C119" s="569"/>
      <c r="D119" s="569"/>
      <c r="E119" s="569"/>
      <c r="F119" s="569"/>
      <c r="G119" s="570"/>
      <c r="H119" s="301">
        <v>4826</v>
      </c>
      <c r="I119" s="324">
        <v>4540</v>
      </c>
      <c r="J119" s="324"/>
      <c r="K119" s="326"/>
    </row>
    <row r="120" spans="1:11" s="32" customFormat="1" ht="75" customHeight="1">
      <c r="A120" s="30" t="s">
        <v>577</v>
      </c>
      <c r="B120" s="247"/>
      <c r="C120" s="248"/>
      <c r="D120" s="248"/>
      <c r="E120" s="248"/>
      <c r="F120" s="248"/>
      <c r="G120" s="249"/>
      <c r="H120" s="301">
        <v>4252</v>
      </c>
      <c r="I120" s="324">
        <v>4164</v>
      </c>
      <c r="J120" s="324"/>
      <c r="K120" s="326"/>
    </row>
    <row r="121" spans="1:11" s="70" customFormat="1" ht="83.25" customHeight="1">
      <c r="A121" s="105" t="s">
        <v>535</v>
      </c>
      <c r="B121" s="568"/>
      <c r="C121" s="569"/>
      <c r="D121" s="569"/>
      <c r="E121" s="569"/>
      <c r="F121" s="569"/>
      <c r="G121" s="570"/>
      <c r="H121" s="301">
        <v>68277</v>
      </c>
      <c r="I121" s="324">
        <v>66867</v>
      </c>
      <c r="J121" s="324"/>
      <c r="K121" s="326"/>
    </row>
    <row r="122" spans="1:11" s="32" customFormat="1" ht="75" customHeight="1">
      <c r="A122" s="106" t="s">
        <v>291</v>
      </c>
      <c r="B122" s="253"/>
      <c r="C122" s="253"/>
      <c r="D122" s="253"/>
      <c r="E122" s="253"/>
      <c r="F122" s="253"/>
      <c r="G122" s="253"/>
      <c r="H122" s="295"/>
      <c r="I122" s="253"/>
      <c r="J122" s="347"/>
      <c r="K122" s="253"/>
    </row>
    <row r="123" spans="1:11" s="32" customFormat="1" ht="18" customHeight="1">
      <c r="A123" s="106" t="s">
        <v>293</v>
      </c>
      <c r="B123" s="253"/>
      <c r="C123" s="253"/>
      <c r="D123" s="253"/>
      <c r="E123" s="253"/>
      <c r="F123" s="253"/>
      <c r="G123" s="253"/>
      <c r="H123" s="295"/>
      <c r="I123" s="253"/>
      <c r="J123" s="347"/>
      <c r="K123" s="253"/>
    </row>
    <row r="124" spans="1:11" s="32" customFormat="1">
      <c r="A124" s="34"/>
      <c r="B124" s="34"/>
      <c r="C124" s="34"/>
      <c r="D124" s="34"/>
      <c r="E124" s="34"/>
      <c r="F124" s="34"/>
      <c r="G124" s="34"/>
      <c r="H124" s="298"/>
      <c r="I124" s="34"/>
      <c r="J124" s="298"/>
      <c r="K124" s="34"/>
    </row>
    <row r="125" spans="1:11" s="32" customFormat="1">
      <c r="A125" s="34"/>
      <c r="B125" s="34"/>
      <c r="C125" s="34"/>
      <c r="D125" s="34"/>
      <c r="E125" s="34"/>
      <c r="F125" s="34"/>
      <c r="G125" s="34"/>
      <c r="H125" s="298"/>
      <c r="I125" s="34"/>
      <c r="J125" s="298"/>
      <c r="K125" s="34"/>
    </row>
    <row r="126" spans="1:11" s="32" customFormat="1">
      <c r="A126" s="225"/>
      <c r="B126" s="226"/>
      <c r="C126" s="226"/>
      <c r="D126" s="226"/>
      <c r="E126" s="226"/>
      <c r="F126" s="226"/>
      <c r="G126" s="226"/>
      <c r="H126" s="307"/>
      <c r="I126" s="227"/>
      <c r="J126" s="307"/>
      <c r="K126" s="229"/>
    </row>
  </sheetData>
  <mergeCells count="45">
    <mergeCell ref="B118:G118"/>
    <mergeCell ref="B119:G119"/>
    <mergeCell ref="B121:G121"/>
    <mergeCell ref="B115:B116"/>
    <mergeCell ref="C115:C116"/>
    <mergeCell ref="D115:D116"/>
    <mergeCell ref="E115:E116"/>
    <mergeCell ref="B117:G117"/>
    <mergeCell ref="A95:A101"/>
    <mergeCell ref="B95:E101"/>
    <mergeCell ref="A107:A112"/>
    <mergeCell ref="B107:E112"/>
    <mergeCell ref="B113:B114"/>
    <mergeCell ref="C113:C114"/>
    <mergeCell ref="D113:D114"/>
    <mergeCell ref="E113:E114"/>
    <mergeCell ref="H113:H114"/>
    <mergeCell ref="K113:K114"/>
    <mergeCell ref="I113:I114"/>
    <mergeCell ref="I115:I116"/>
    <mergeCell ref="H115:H116"/>
    <mergeCell ref="K115:K116"/>
    <mergeCell ref="J113:J114"/>
    <mergeCell ref="J115:J116"/>
    <mergeCell ref="A56:A62"/>
    <mergeCell ref="A69:A75"/>
    <mergeCell ref="B69:E75"/>
    <mergeCell ref="A83:A89"/>
    <mergeCell ref="B83:E89"/>
    <mergeCell ref="A82:K82"/>
    <mergeCell ref="J4:J5"/>
    <mergeCell ref="A31:A37"/>
    <mergeCell ref="A43:A49"/>
    <mergeCell ref="A1:K1"/>
    <mergeCell ref="A4:A5"/>
    <mergeCell ref="B4:C4"/>
    <mergeCell ref="D4:D5"/>
    <mergeCell ref="E4:E5"/>
    <mergeCell ref="G4:G5"/>
    <mergeCell ref="I4:I5"/>
    <mergeCell ref="K4:K5"/>
    <mergeCell ref="A6:A11"/>
    <mergeCell ref="A18:A24"/>
    <mergeCell ref="F31:K32"/>
    <mergeCell ref="H4:H5"/>
  </mergeCells>
  <printOptions horizontalCentered="1"/>
  <pageMargins left="0.25" right="0.25" top="0.75" bottom="0.75" header="0.3" footer="0.3"/>
  <pageSetup scale="47" fitToHeight="0" orientation="portrait" r:id="rId1"/>
  <headerFooter alignWithMargins="0"/>
  <rowBreaks count="2" manualBreakCount="2">
    <brk id="54" max="10" man="1"/>
    <brk id="116" max="10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41"/>
  <sheetViews>
    <sheetView view="pageBreakPreview" zoomScale="60" zoomScaleNormal="85" workbookViewId="0">
      <pane xSplit="1" ySplit="2" topLeftCell="B3" activePane="bottomRight" state="frozen"/>
      <selection activeCell="T16" sqref="T16"/>
      <selection pane="topRight" activeCell="T16" sqref="T16"/>
      <selection pane="bottomLeft" activeCell="T16" sqref="T16"/>
      <selection pane="bottomRight" activeCell="F7" sqref="F7"/>
    </sheetView>
  </sheetViews>
  <sheetFormatPr defaultColWidth="9.140625" defaultRowHeight="21" outlineLevelCol="1"/>
  <cols>
    <col min="1" max="1" width="39.7109375" style="225" customWidth="1"/>
    <col min="2" max="2" width="23.28515625" style="226" customWidth="1" outlineLevel="1"/>
    <col min="3" max="3" width="25.42578125" style="226" customWidth="1" outlineLevel="1"/>
    <col min="4" max="4" width="28.42578125" style="226" customWidth="1" outlineLevel="1"/>
    <col min="5" max="5" width="13.28515625" style="226" customWidth="1" outlineLevel="1"/>
    <col min="6" max="6" width="17.85546875" style="226" customWidth="1" outlineLevel="1"/>
    <col min="7" max="7" width="14.42578125" style="226" customWidth="1" outlineLevel="1"/>
    <col min="8" max="8" width="18" style="307" customWidth="1" outlineLevel="1"/>
    <col min="9" max="9" width="16.28515625" style="227" customWidth="1" outlineLevel="1"/>
    <col min="10" max="10" width="14.28515625" style="228" customWidth="1"/>
    <col min="11" max="11" width="15" style="229" customWidth="1"/>
    <col min="12" max="16384" width="9.140625" style="230"/>
  </cols>
  <sheetData>
    <row r="1" spans="1:11" s="32" customFormat="1" ht="169.5" customHeight="1">
      <c r="A1" s="534"/>
      <c r="B1" s="534"/>
      <c r="C1" s="534"/>
      <c r="D1" s="534"/>
      <c r="E1" s="534"/>
      <c r="F1" s="534"/>
      <c r="G1" s="534"/>
      <c r="H1" s="534"/>
      <c r="I1" s="534"/>
      <c r="J1" s="534"/>
      <c r="K1" s="534"/>
    </row>
    <row r="2" spans="1:11" s="33" customFormat="1" ht="35.25" customHeight="1">
      <c r="A2" s="87" t="s">
        <v>866</v>
      </c>
      <c r="B2" s="21"/>
      <c r="C2" s="21"/>
      <c r="D2" s="21"/>
      <c r="E2" s="21"/>
      <c r="F2" s="21"/>
      <c r="G2" s="21"/>
      <c r="H2" s="297"/>
      <c r="I2" s="23"/>
      <c r="J2" s="23"/>
      <c r="K2" s="76"/>
    </row>
    <row r="3" spans="1:11" s="32" customFormat="1" ht="30" customHeight="1">
      <c r="A3" s="535" t="s">
        <v>11</v>
      </c>
      <c r="B3" s="536" t="s">
        <v>2</v>
      </c>
      <c r="C3" s="536"/>
      <c r="D3" s="537" t="s">
        <v>6</v>
      </c>
      <c r="E3" s="537" t="s">
        <v>20</v>
      </c>
      <c r="F3" s="81" t="s">
        <v>5</v>
      </c>
      <c r="G3" s="538" t="s">
        <v>9</v>
      </c>
      <c r="H3" s="531" t="s">
        <v>13</v>
      </c>
      <c r="I3" s="531" t="s">
        <v>14</v>
      </c>
      <c r="J3" s="540" t="s">
        <v>48</v>
      </c>
      <c r="K3" s="542" t="s">
        <v>49</v>
      </c>
    </row>
    <row r="4" spans="1:11" s="32" customFormat="1" ht="18" customHeight="1">
      <c r="A4" s="535"/>
      <c r="B4" s="80" t="s">
        <v>7</v>
      </c>
      <c r="C4" s="80" t="s">
        <v>8</v>
      </c>
      <c r="D4" s="537"/>
      <c r="E4" s="537"/>
      <c r="F4" s="80" t="s">
        <v>3</v>
      </c>
      <c r="G4" s="539"/>
      <c r="H4" s="532"/>
      <c r="I4" s="532"/>
      <c r="J4" s="541"/>
      <c r="K4" s="543"/>
    </row>
    <row r="5" spans="1:11" s="32" customFormat="1" ht="18" customHeight="1">
      <c r="A5" s="462" t="s">
        <v>154</v>
      </c>
      <c r="B5" s="414"/>
      <c r="C5" s="415"/>
      <c r="D5" s="415"/>
      <c r="E5" s="415"/>
      <c r="F5" s="15" t="s">
        <v>23</v>
      </c>
      <c r="G5" s="42"/>
      <c r="H5" s="293"/>
      <c r="I5" s="42" t="s">
        <v>323</v>
      </c>
      <c r="J5" s="42"/>
      <c r="K5" s="90"/>
    </row>
    <row r="6" spans="1:11" s="32" customFormat="1" ht="18" customHeight="1">
      <c r="A6" s="463"/>
      <c r="B6" s="417"/>
      <c r="C6" s="418"/>
      <c r="D6" s="418"/>
      <c r="E6" s="418"/>
      <c r="F6" s="44" t="s">
        <v>287</v>
      </c>
      <c r="G6" s="45"/>
      <c r="H6" s="295"/>
      <c r="I6" s="45" t="s">
        <v>324</v>
      </c>
      <c r="J6" s="45"/>
      <c r="K6" s="91"/>
    </row>
    <row r="7" spans="1:11" s="32" customFormat="1" ht="18" customHeight="1">
      <c r="A7" s="463"/>
      <c r="B7" s="417"/>
      <c r="C7" s="418"/>
      <c r="D7" s="418"/>
      <c r="E7" s="418"/>
      <c r="F7" s="44" t="s">
        <v>187</v>
      </c>
      <c r="G7" s="45"/>
      <c r="H7" s="295"/>
      <c r="I7" s="45"/>
      <c r="J7" s="104"/>
      <c r="K7" s="91"/>
    </row>
    <row r="8" spans="1:11" s="32" customFormat="1" ht="18" customHeight="1">
      <c r="A8" s="463"/>
      <c r="B8" s="417"/>
      <c r="C8" s="418"/>
      <c r="D8" s="418"/>
      <c r="E8" s="418"/>
      <c r="F8" s="44" t="s">
        <v>143</v>
      </c>
      <c r="G8" s="45"/>
      <c r="H8" s="295"/>
      <c r="I8" s="45"/>
      <c r="J8" s="45"/>
      <c r="K8" s="91"/>
    </row>
    <row r="9" spans="1:11" s="32" customFormat="1" ht="18" customHeight="1">
      <c r="A9" s="463"/>
      <c r="B9" s="417"/>
      <c r="C9" s="418"/>
      <c r="D9" s="418"/>
      <c r="E9" s="418"/>
      <c r="F9" s="44" t="s">
        <v>158</v>
      </c>
      <c r="G9" s="45"/>
      <c r="H9" s="295"/>
      <c r="I9" s="45"/>
      <c r="J9" s="45"/>
      <c r="K9" s="91"/>
    </row>
    <row r="10" spans="1:11" s="32" customFormat="1" ht="18" customHeight="1">
      <c r="A10" s="463"/>
      <c r="B10" s="417"/>
      <c r="C10" s="418"/>
      <c r="D10" s="418"/>
      <c r="E10" s="418"/>
      <c r="F10" s="44" t="s">
        <v>144</v>
      </c>
      <c r="G10" s="45"/>
      <c r="H10" s="295"/>
      <c r="I10" s="45"/>
      <c r="J10" s="45"/>
      <c r="K10" s="91"/>
    </row>
    <row r="11" spans="1:11" s="32" customFormat="1" ht="18" customHeight="1">
      <c r="A11" s="463"/>
      <c r="B11" s="417"/>
      <c r="C11" s="418"/>
      <c r="D11" s="418"/>
      <c r="E11" s="418"/>
      <c r="F11" s="31" t="s">
        <v>145</v>
      </c>
      <c r="G11" s="19"/>
      <c r="H11" s="296"/>
      <c r="I11" s="19"/>
      <c r="J11" s="19"/>
      <c r="K11" s="92"/>
    </row>
    <row r="12" spans="1:11" s="32" customFormat="1" ht="18" customHeight="1">
      <c r="A12" s="50" t="s">
        <v>148</v>
      </c>
      <c r="B12" s="67">
        <v>4.2</v>
      </c>
      <c r="C12" s="67">
        <v>4.4000000000000004</v>
      </c>
      <c r="D12" s="64">
        <v>54</v>
      </c>
      <c r="E12" s="103" t="s">
        <v>286</v>
      </c>
      <c r="F12" s="93" t="s">
        <v>69</v>
      </c>
      <c r="G12" s="94" t="s">
        <v>160</v>
      </c>
      <c r="H12" s="324">
        <v>52890</v>
      </c>
      <c r="I12" s="89">
        <v>48390</v>
      </c>
      <c r="J12" s="354"/>
      <c r="K12" s="95"/>
    </row>
    <row r="13" spans="1:11" s="32" customFormat="1" ht="18" customHeight="1">
      <c r="A13" s="50" t="s">
        <v>149</v>
      </c>
      <c r="B13" s="67">
        <v>5.3</v>
      </c>
      <c r="C13" s="67">
        <v>5.6</v>
      </c>
      <c r="D13" s="64">
        <v>54</v>
      </c>
      <c r="E13" s="103" t="s">
        <v>286</v>
      </c>
      <c r="F13" s="63" t="s">
        <v>69</v>
      </c>
      <c r="G13" s="66" t="s">
        <v>281</v>
      </c>
      <c r="H13" s="324">
        <v>57690</v>
      </c>
      <c r="I13" s="49">
        <v>52790</v>
      </c>
      <c r="J13" s="353"/>
      <c r="K13" s="77"/>
    </row>
    <row r="14" spans="1:11" s="32" customFormat="1" ht="18" customHeight="1">
      <c r="A14" s="50" t="s">
        <v>150</v>
      </c>
      <c r="B14" s="67">
        <v>6.2</v>
      </c>
      <c r="C14" s="67">
        <v>6.6</v>
      </c>
      <c r="D14" s="64">
        <v>54</v>
      </c>
      <c r="E14" s="103" t="s">
        <v>286</v>
      </c>
      <c r="F14" s="63" t="s">
        <v>67</v>
      </c>
      <c r="G14" s="66" t="s">
        <v>282</v>
      </c>
      <c r="H14" s="324">
        <v>79190</v>
      </c>
      <c r="I14" s="49">
        <v>71690</v>
      </c>
      <c r="J14" s="353"/>
      <c r="K14" s="77"/>
    </row>
    <row r="15" spans="1:11" s="32" customFormat="1" ht="18" customHeight="1">
      <c r="A15" s="50" t="s">
        <v>151</v>
      </c>
      <c r="B15" s="67">
        <v>8.3000000000000007</v>
      </c>
      <c r="C15" s="67">
        <v>8.8000000000000007</v>
      </c>
      <c r="D15" s="64">
        <v>54</v>
      </c>
      <c r="E15" s="103" t="s">
        <v>286</v>
      </c>
      <c r="F15" s="63" t="s">
        <v>159</v>
      </c>
      <c r="G15" s="66" t="s">
        <v>161</v>
      </c>
      <c r="H15" s="324">
        <v>95290</v>
      </c>
      <c r="I15" s="49">
        <v>86290</v>
      </c>
      <c r="J15" s="353"/>
      <c r="K15" s="77"/>
    </row>
    <row r="16" spans="1:11" s="32" customFormat="1" ht="18" customHeight="1">
      <c r="A16" s="50" t="s">
        <v>152</v>
      </c>
      <c r="B16" s="67">
        <v>10.6</v>
      </c>
      <c r="C16" s="67">
        <v>11.2</v>
      </c>
      <c r="D16" s="64">
        <v>54</v>
      </c>
      <c r="E16" s="103" t="s">
        <v>286</v>
      </c>
      <c r="F16" s="63" t="s">
        <v>159</v>
      </c>
      <c r="G16" s="66" t="s">
        <v>283</v>
      </c>
      <c r="H16" s="324">
        <v>112890</v>
      </c>
      <c r="I16" s="49">
        <v>102190</v>
      </c>
      <c r="J16" s="353"/>
      <c r="K16" s="77"/>
    </row>
    <row r="17" spans="1:11" s="32" customFormat="1" ht="18" customHeight="1">
      <c r="A17" s="50" t="s">
        <v>153</v>
      </c>
      <c r="B17" s="67">
        <v>12.4</v>
      </c>
      <c r="C17" s="67">
        <v>12.4</v>
      </c>
      <c r="D17" s="64">
        <v>54</v>
      </c>
      <c r="E17" s="103" t="s">
        <v>286</v>
      </c>
      <c r="F17" s="63" t="s">
        <v>159</v>
      </c>
      <c r="G17" s="66" t="s">
        <v>284</v>
      </c>
      <c r="H17" s="324">
        <v>155990</v>
      </c>
      <c r="I17" s="49">
        <v>139590</v>
      </c>
      <c r="J17" s="353"/>
      <c r="K17" s="77"/>
    </row>
    <row r="18" spans="1:11" s="32" customFormat="1" ht="83.25" customHeight="1">
      <c r="A18" s="171" t="s">
        <v>543</v>
      </c>
      <c r="B18" s="574"/>
      <c r="C18" s="575"/>
      <c r="D18" s="576"/>
      <c r="E18" s="103"/>
      <c r="F18" s="571" t="s">
        <v>520</v>
      </c>
      <c r="G18" s="572"/>
      <c r="H18" s="572"/>
      <c r="I18" s="572"/>
      <c r="J18" s="572"/>
      <c r="K18" s="573"/>
    </row>
    <row r="19" spans="1:11" s="32" customFormat="1" ht="18" customHeight="1">
      <c r="A19" s="50" t="s">
        <v>155</v>
      </c>
      <c r="B19" s="67">
        <v>2.64</v>
      </c>
      <c r="C19" s="67">
        <v>2.93</v>
      </c>
      <c r="D19" s="64" t="s">
        <v>66</v>
      </c>
      <c r="E19" s="62"/>
      <c r="F19" s="63" t="s">
        <v>56</v>
      </c>
      <c r="G19" s="66">
        <v>6.9</v>
      </c>
      <c r="H19" s="302">
        <v>11790</v>
      </c>
      <c r="I19" s="49">
        <v>10790</v>
      </c>
      <c r="J19" s="353"/>
      <c r="K19" s="77"/>
    </row>
    <row r="20" spans="1:11" s="32" customFormat="1" ht="18" customHeight="1">
      <c r="A20" s="50" t="s">
        <v>156</v>
      </c>
      <c r="B20" s="67">
        <v>3.52</v>
      </c>
      <c r="C20" s="67">
        <v>3.81</v>
      </c>
      <c r="D20" s="64" t="s">
        <v>54</v>
      </c>
      <c r="E20" s="62"/>
      <c r="F20" s="63" t="s">
        <v>56</v>
      </c>
      <c r="G20" s="66">
        <v>8.3000000000000007</v>
      </c>
      <c r="H20" s="325">
        <v>12590</v>
      </c>
      <c r="I20" s="49">
        <v>11390</v>
      </c>
      <c r="J20" s="353"/>
      <c r="K20" s="77"/>
    </row>
    <row r="21" spans="1:11" s="32" customFormat="1" ht="18" customHeight="1">
      <c r="A21" s="50" t="s">
        <v>157</v>
      </c>
      <c r="B21" s="67">
        <v>5.28</v>
      </c>
      <c r="C21" s="67">
        <v>5.57</v>
      </c>
      <c r="D21" s="64" t="s">
        <v>55</v>
      </c>
      <c r="E21" s="62"/>
      <c r="F21" s="63" t="s">
        <v>58</v>
      </c>
      <c r="G21" s="66">
        <v>11.5</v>
      </c>
      <c r="H21" s="325">
        <v>14590</v>
      </c>
      <c r="I21" s="49">
        <v>13190</v>
      </c>
      <c r="J21" s="353"/>
      <c r="K21" s="77"/>
    </row>
    <row r="22" spans="1:11" s="32" customFormat="1" ht="91.5" customHeight="1">
      <c r="A22" s="171" t="s">
        <v>544</v>
      </c>
      <c r="B22" s="574"/>
      <c r="C22" s="575"/>
      <c r="D22" s="576"/>
      <c r="E22" s="103"/>
      <c r="F22" s="571" t="s">
        <v>521</v>
      </c>
      <c r="G22" s="572"/>
      <c r="H22" s="572"/>
      <c r="I22" s="572"/>
      <c r="J22" s="572"/>
      <c r="K22" s="573"/>
    </row>
    <row r="23" spans="1:11" s="5" customFormat="1" ht="16.5" customHeight="1">
      <c r="A23" s="40" t="s">
        <v>322</v>
      </c>
      <c r="B23" s="65">
        <v>2.7</v>
      </c>
      <c r="C23" s="65">
        <v>2.93</v>
      </c>
      <c r="D23" s="64" t="s">
        <v>576</v>
      </c>
      <c r="E23" s="60"/>
      <c r="F23" s="63" t="s">
        <v>174</v>
      </c>
      <c r="G23" s="66">
        <v>7.4</v>
      </c>
      <c r="H23" s="302">
        <v>17190</v>
      </c>
      <c r="I23" s="113">
        <v>15690</v>
      </c>
      <c r="J23" s="324"/>
      <c r="K23" s="77"/>
    </row>
    <row r="24" spans="1:11" s="32" customFormat="1" ht="18" customHeight="1">
      <c r="A24" s="40" t="s">
        <v>162</v>
      </c>
      <c r="B24" s="67">
        <v>3.52</v>
      </c>
      <c r="C24" s="67">
        <v>3.81</v>
      </c>
      <c r="D24" s="64" t="s">
        <v>168</v>
      </c>
      <c r="E24" s="60"/>
      <c r="F24" s="63" t="s">
        <v>63</v>
      </c>
      <c r="G24" s="66">
        <v>8.1999999999999993</v>
      </c>
      <c r="H24" s="302">
        <v>18490</v>
      </c>
      <c r="I24" s="162">
        <v>16890</v>
      </c>
      <c r="J24" s="79"/>
      <c r="K24" s="77"/>
    </row>
    <row r="25" spans="1:11" s="32" customFormat="1" ht="18" customHeight="1">
      <c r="A25" s="40" t="s">
        <v>163</v>
      </c>
      <c r="B25" s="67">
        <v>5.28</v>
      </c>
      <c r="C25" s="67">
        <v>5.57</v>
      </c>
      <c r="D25" s="64" t="s">
        <v>169</v>
      </c>
      <c r="E25" s="60"/>
      <c r="F25" s="63" t="s">
        <v>64</v>
      </c>
      <c r="G25" s="66">
        <v>9</v>
      </c>
      <c r="H25" s="302">
        <v>27290</v>
      </c>
      <c r="I25" s="162">
        <v>25490</v>
      </c>
      <c r="J25" s="79"/>
      <c r="K25" s="77"/>
    </row>
    <row r="26" spans="1:11" s="32" customFormat="1" ht="105" customHeight="1">
      <c r="A26" s="171" t="s">
        <v>541</v>
      </c>
      <c r="B26" s="574"/>
      <c r="C26" s="575"/>
      <c r="D26" s="576"/>
      <c r="E26" s="103"/>
      <c r="F26" s="571" t="s">
        <v>528</v>
      </c>
      <c r="G26" s="572"/>
      <c r="H26" s="572"/>
      <c r="I26" s="572"/>
      <c r="J26" s="572"/>
      <c r="K26" s="573"/>
    </row>
    <row r="27" spans="1:11" s="32" customFormat="1" ht="18" customHeight="1">
      <c r="A27" s="40" t="s">
        <v>522</v>
      </c>
      <c r="B27" s="65">
        <v>3.52</v>
      </c>
      <c r="C27" s="65">
        <v>4.0999999999999996</v>
      </c>
      <c r="D27" s="64" t="s">
        <v>526</v>
      </c>
      <c r="E27" s="60"/>
      <c r="F27" s="63" t="s">
        <v>533</v>
      </c>
      <c r="G27" s="66" t="s">
        <v>534</v>
      </c>
      <c r="H27" s="302">
        <v>26290</v>
      </c>
      <c r="I27" s="163">
        <v>24290</v>
      </c>
      <c r="J27" s="79"/>
      <c r="K27" s="77"/>
    </row>
    <row r="28" spans="1:11" s="32" customFormat="1" ht="18" customHeight="1">
      <c r="A28" s="40" t="s">
        <v>523</v>
      </c>
      <c r="B28" s="65">
        <v>5.28</v>
      </c>
      <c r="C28" s="65">
        <v>5.42</v>
      </c>
      <c r="D28" s="64" t="s">
        <v>527</v>
      </c>
      <c r="E28" s="60"/>
      <c r="F28" s="63" t="s">
        <v>533</v>
      </c>
      <c r="G28" s="66" t="s">
        <v>534</v>
      </c>
      <c r="H28" s="302">
        <v>28090</v>
      </c>
      <c r="I28" s="163">
        <v>25790</v>
      </c>
      <c r="J28" s="79"/>
      <c r="K28" s="77"/>
    </row>
    <row r="29" spans="1:11" s="32" customFormat="1" ht="99" customHeight="1">
      <c r="A29" s="171" t="s">
        <v>542</v>
      </c>
      <c r="B29" s="574"/>
      <c r="C29" s="575"/>
      <c r="D29" s="576"/>
      <c r="E29" s="103"/>
      <c r="F29" s="571" t="s">
        <v>529</v>
      </c>
      <c r="G29" s="572"/>
      <c r="H29" s="572"/>
      <c r="I29" s="572"/>
      <c r="J29" s="572"/>
      <c r="K29" s="573"/>
    </row>
    <row r="30" spans="1:11" s="32" customFormat="1" ht="18" customHeight="1">
      <c r="A30" s="40" t="s">
        <v>524</v>
      </c>
      <c r="B30" s="65">
        <v>2.64</v>
      </c>
      <c r="C30" s="65">
        <v>2.94</v>
      </c>
      <c r="D30" s="64" t="s">
        <v>530</v>
      </c>
      <c r="E30" s="60"/>
      <c r="F30" s="63" t="s">
        <v>532</v>
      </c>
      <c r="G30" s="66" t="s">
        <v>102</v>
      </c>
      <c r="H30" s="302">
        <v>21690</v>
      </c>
      <c r="I30" s="163">
        <v>19990</v>
      </c>
      <c r="J30" s="79"/>
      <c r="K30" s="77"/>
    </row>
    <row r="31" spans="1:11" s="32" customFormat="1" ht="18" customHeight="1">
      <c r="A31" s="314" t="s">
        <v>525</v>
      </c>
      <c r="B31" s="65">
        <v>3.52</v>
      </c>
      <c r="C31" s="65">
        <v>3.81</v>
      </c>
      <c r="D31" s="64" t="s">
        <v>531</v>
      </c>
      <c r="E31" s="60"/>
      <c r="F31" s="312" t="s">
        <v>532</v>
      </c>
      <c r="G31" s="311" t="s">
        <v>102</v>
      </c>
      <c r="H31" s="302">
        <v>22290</v>
      </c>
      <c r="I31" s="163">
        <v>20490</v>
      </c>
      <c r="J31" s="79"/>
      <c r="K31" s="309"/>
    </row>
    <row r="32" spans="1:11" s="32" customFormat="1" ht="18" customHeight="1">
      <c r="A32" s="315"/>
      <c r="B32" s="107"/>
      <c r="C32" s="107"/>
      <c r="D32" s="88"/>
      <c r="E32" s="108"/>
      <c r="F32" s="109"/>
      <c r="G32" s="288"/>
      <c r="H32" s="313"/>
      <c r="I32" s="313"/>
      <c r="J32" s="313"/>
      <c r="K32" s="290"/>
    </row>
    <row r="33" spans="1:11" s="32" customFormat="1" ht="18" customHeight="1">
      <c r="A33" s="106" t="s">
        <v>291</v>
      </c>
      <c r="B33" s="45"/>
      <c r="C33" s="45"/>
      <c r="D33" s="45"/>
      <c r="E33" s="45"/>
      <c r="F33" s="295"/>
      <c r="G33" s="295"/>
      <c r="H33" s="295"/>
      <c r="I33" s="295"/>
      <c r="J33" s="295"/>
      <c r="K33" s="295"/>
    </row>
    <row r="34" spans="1:11" s="32" customFormat="1" ht="18" customHeight="1">
      <c r="A34" s="106" t="s">
        <v>292</v>
      </c>
      <c r="B34" s="45"/>
      <c r="C34" s="45"/>
      <c r="D34" s="45"/>
      <c r="E34" s="45"/>
      <c r="F34" s="45"/>
      <c r="G34" s="45"/>
      <c r="H34" s="295"/>
      <c r="I34" s="45"/>
      <c r="J34" s="45"/>
      <c r="K34" s="45"/>
    </row>
    <row r="35" spans="1:11" s="1" customFormat="1" ht="17.25" customHeight="1">
      <c r="A35" s="577"/>
      <c r="B35" s="578"/>
      <c r="C35" s="578"/>
      <c r="D35" s="578"/>
      <c r="E35" s="578"/>
      <c r="F35" s="578"/>
      <c r="G35" s="578"/>
      <c r="H35" s="578"/>
      <c r="I35" s="578"/>
      <c r="J35" s="578"/>
      <c r="K35" s="578"/>
    </row>
    <row r="36" spans="1:11" s="32" customFormat="1">
      <c r="A36" s="44"/>
      <c r="B36" s="45"/>
      <c r="C36" s="45"/>
      <c r="D36" s="45"/>
      <c r="E36" s="45"/>
      <c r="F36" s="45"/>
      <c r="G36" s="45"/>
      <c r="H36" s="295"/>
      <c r="I36" s="45"/>
      <c r="J36" s="45"/>
      <c r="K36" s="45"/>
    </row>
    <row r="37" spans="1:11" s="32" customFormat="1">
      <c r="A37" s="44"/>
      <c r="B37" s="45"/>
      <c r="C37" s="45"/>
      <c r="D37" s="45"/>
      <c r="E37" s="45"/>
      <c r="F37" s="45"/>
      <c r="G37" s="45"/>
      <c r="H37" s="295"/>
      <c r="I37" s="45"/>
      <c r="J37" s="45"/>
      <c r="K37" s="45"/>
    </row>
    <row r="38" spans="1:11" s="32" customFormat="1">
      <c r="A38" s="34"/>
      <c r="B38" s="34"/>
      <c r="C38" s="34"/>
      <c r="D38" s="34"/>
      <c r="E38" s="34"/>
      <c r="F38" s="34"/>
      <c r="G38" s="34"/>
      <c r="H38" s="298"/>
      <c r="I38" s="34"/>
      <c r="J38" s="34"/>
      <c r="K38" s="34"/>
    </row>
    <row r="39" spans="1:11" s="32" customFormat="1">
      <c r="A39" s="34"/>
      <c r="B39" s="34"/>
      <c r="C39" s="34"/>
      <c r="D39" s="34"/>
      <c r="E39" s="34"/>
      <c r="F39" s="34"/>
      <c r="G39" s="34"/>
      <c r="H39" s="298"/>
      <c r="I39" s="34"/>
      <c r="J39" s="34"/>
      <c r="K39" s="34"/>
    </row>
    <row r="40" spans="1:11" s="32" customFormat="1">
      <c r="A40" s="34"/>
      <c r="B40" s="34"/>
      <c r="C40" s="34"/>
      <c r="D40" s="34"/>
      <c r="E40" s="34"/>
      <c r="F40" s="34"/>
      <c r="G40" s="34"/>
      <c r="H40" s="298"/>
      <c r="I40" s="34"/>
      <c r="J40" s="34"/>
      <c r="K40" s="34"/>
    </row>
    <row r="41" spans="1:11" s="32" customFormat="1">
      <c r="A41" s="34"/>
      <c r="B41" s="34"/>
      <c r="C41" s="34"/>
      <c r="D41" s="34"/>
      <c r="E41" s="34"/>
      <c r="F41" s="34"/>
      <c r="G41" s="34"/>
      <c r="H41" s="298"/>
      <c r="I41" s="34"/>
      <c r="J41" s="34"/>
      <c r="K41" s="34"/>
    </row>
  </sheetData>
  <mergeCells count="21">
    <mergeCell ref="A35:K35"/>
    <mergeCell ref="K3:K4"/>
    <mergeCell ref="J3:J4"/>
    <mergeCell ref="B29:D29"/>
    <mergeCell ref="G3:G4"/>
    <mergeCell ref="F26:K26"/>
    <mergeCell ref="A5:A11"/>
    <mergeCell ref="A3:A4"/>
    <mergeCell ref="A1:K1"/>
    <mergeCell ref="F22:K22"/>
    <mergeCell ref="I3:I4"/>
    <mergeCell ref="D3:D4"/>
    <mergeCell ref="E3:E4"/>
    <mergeCell ref="B5:E11"/>
    <mergeCell ref="B3:C3"/>
    <mergeCell ref="F29:K29"/>
    <mergeCell ref="B18:D18"/>
    <mergeCell ref="B22:D22"/>
    <mergeCell ref="F18:K18"/>
    <mergeCell ref="B26:D26"/>
    <mergeCell ref="H3:H4"/>
  </mergeCells>
  <printOptions horizontalCentered="1"/>
  <pageMargins left="0.25" right="0.25" top="0.75" bottom="0.75" header="0.3" footer="0.3"/>
  <pageSetup scale="46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234"/>
  <sheetViews>
    <sheetView zoomScale="70" zoomScaleNormal="100" zoomScaleSheetLayoutView="70" workbookViewId="0">
      <pane xSplit="1" ySplit="4" topLeftCell="B5" activePane="bottomRight" state="frozen"/>
      <selection activeCell="T16" sqref="T16"/>
      <selection pane="topRight" activeCell="T16" sqref="T16"/>
      <selection pane="bottomLeft" activeCell="T16" sqref="T16"/>
      <selection pane="bottomRight" activeCell="D13" sqref="D13:H13"/>
    </sheetView>
  </sheetViews>
  <sheetFormatPr defaultColWidth="9.140625" defaultRowHeight="21" outlineLevelCol="1"/>
  <cols>
    <col min="1" max="1" width="32.42578125" style="35" customWidth="1"/>
    <col min="2" max="2" width="32.42578125" style="34" customWidth="1" outlineLevel="1"/>
    <col min="3" max="3" width="14.140625" style="34" customWidth="1" outlineLevel="1"/>
    <col min="4" max="4" width="11.85546875" style="34" customWidth="1" outlineLevel="1"/>
    <col min="5" max="5" width="13.85546875" style="34" customWidth="1" outlineLevel="1"/>
    <col min="6" max="6" width="13.28515625" style="34" customWidth="1" outlineLevel="1"/>
    <col min="7" max="7" width="17.28515625" style="71" customWidth="1" outlineLevel="1"/>
    <col min="8" max="8" width="10.85546875" style="71" customWidth="1" outlineLevel="1"/>
    <col min="9" max="9" width="11.42578125" style="37" customWidth="1"/>
    <col min="10" max="10" width="11.85546875" style="38" customWidth="1"/>
    <col min="11" max="16384" width="9.140625" style="32"/>
  </cols>
  <sheetData>
    <row r="1" spans="1:10" ht="132.75" customHeight="1">
      <c r="A1" s="534"/>
      <c r="B1" s="534"/>
      <c r="C1" s="534"/>
      <c r="D1" s="534"/>
      <c r="E1" s="534"/>
      <c r="F1" s="534"/>
      <c r="G1" s="534"/>
      <c r="H1" s="534"/>
      <c r="I1" s="534"/>
      <c r="J1" s="534"/>
    </row>
    <row r="2" spans="1:10" s="33" customFormat="1" ht="24.75" customHeight="1">
      <c r="A2" s="87" t="s">
        <v>862</v>
      </c>
      <c r="B2" s="21"/>
      <c r="C2" s="21"/>
      <c r="D2" s="21"/>
      <c r="E2" s="21"/>
      <c r="F2" s="21"/>
      <c r="G2" s="21"/>
      <c r="H2" s="23"/>
      <c r="I2" s="23"/>
      <c r="J2" s="23"/>
    </row>
    <row r="3" spans="1:10" ht="31.5" hidden="1" customHeight="1">
      <c r="A3" s="579" t="s">
        <v>37</v>
      </c>
      <c r="B3" s="581" t="s">
        <v>383</v>
      </c>
      <c r="C3" s="142"/>
      <c r="D3" s="142"/>
      <c r="E3" s="141" t="s">
        <v>5</v>
      </c>
      <c r="F3" s="538" t="s">
        <v>384</v>
      </c>
      <c r="G3" s="583" t="s">
        <v>385</v>
      </c>
      <c r="H3" s="583" t="s">
        <v>14</v>
      </c>
      <c r="I3" s="583" t="s">
        <v>386</v>
      </c>
      <c r="J3" s="583" t="s">
        <v>387</v>
      </c>
    </row>
    <row r="4" spans="1:10" s="36" customFormat="1" ht="45.75" customHeight="1">
      <c r="A4" s="580"/>
      <c r="B4" s="582"/>
      <c r="C4" s="142" t="s">
        <v>388</v>
      </c>
      <c r="D4" s="142" t="s">
        <v>389</v>
      </c>
      <c r="E4" s="142" t="s">
        <v>390</v>
      </c>
      <c r="F4" s="539"/>
      <c r="G4" s="584"/>
      <c r="H4" s="584"/>
      <c r="I4" s="584"/>
      <c r="J4" s="584"/>
    </row>
    <row r="5" spans="1:10" s="36" customFormat="1" ht="20.25" customHeight="1">
      <c r="A5" s="591" t="s">
        <v>391</v>
      </c>
      <c r="B5" s="592"/>
      <c r="C5" s="592"/>
      <c r="D5" s="592"/>
      <c r="E5" s="592"/>
      <c r="F5" s="592"/>
      <c r="G5" s="592"/>
      <c r="H5" s="592"/>
      <c r="I5" s="592"/>
      <c r="J5" s="592"/>
    </row>
    <row r="6" spans="1:10" s="36" customFormat="1" ht="20.25" customHeight="1">
      <c r="A6" s="601" t="s">
        <v>392</v>
      </c>
      <c r="B6" s="593" t="s">
        <v>393</v>
      </c>
      <c r="C6" s="594"/>
      <c r="D6" s="599" t="s">
        <v>394</v>
      </c>
      <c r="E6" s="600"/>
      <c r="F6" s="600"/>
      <c r="G6" s="600"/>
      <c r="H6" s="600"/>
      <c r="I6" s="600"/>
      <c r="J6" s="600"/>
    </row>
    <row r="7" spans="1:10" s="36" customFormat="1" ht="20.25" customHeight="1">
      <c r="A7" s="602"/>
      <c r="B7" s="595"/>
      <c r="C7" s="596"/>
      <c r="D7" s="588" t="s">
        <v>395</v>
      </c>
      <c r="E7" s="589"/>
      <c r="F7" s="589"/>
      <c r="G7" s="589"/>
      <c r="H7" s="589"/>
      <c r="I7" s="589"/>
      <c r="J7" s="589"/>
    </row>
    <row r="8" spans="1:10" s="36" customFormat="1">
      <c r="A8" s="602"/>
      <c r="B8" s="595"/>
      <c r="C8" s="596"/>
      <c r="D8" s="588" t="s">
        <v>396</v>
      </c>
      <c r="E8" s="589"/>
      <c r="F8" s="589"/>
      <c r="G8" s="589"/>
      <c r="H8" s="589"/>
      <c r="I8" s="589"/>
      <c r="J8" s="589"/>
    </row>
    <row r="9" spans="1:10" s="36" customFormat="1">
      <c r="A9" s="602"/>
      <c r="B9" s="595"/>
      <c r="C9" s="596"/>
      <c r="D9" s="607" t="s">
        <v>397</v>
      </c>
      <c r="E9" s="589"/>
      <c r="F9" s="589"/>
      <c r="G9" s="589"/>
      <c r="H9" s="589"/>
      <c r="I9" s="589"/>
      <c r="J9" s="608"/>
    </row>
    <row r="10" spans="1:10" s="36" customFormat="1">
      <c r="A10" s="602"/>
      <c r="B10" s="595"/>
      <c r="C10" s="596"/>
      <c r="D10" s="585" t="s">
        <v>398</v>
      </c>
      <c r="E10" s="586"/>
      <c r="F10" s="586"/>
      <c r="G10" s="586"/>
      <c r="H10" s="586"/>
      <c r="I10" s="586"/>
      <c r="J10" s="587"/>
    </row>
    <row r="11" spans="1:10" s="36" customFormat="1">
      <c r="A11" s="602"/>
      <c r="B11" s="595"/>
      <c r="C11" s="596"/>
      <c r="D11" s="588" t="s">
        <v>399</v>
      </c>
      <c r="E11" s="589"/>
      <c r="F11" s="589"/>
      <c r="G11" s="589"/>
      <c r="H11" s="589"/>
      <c r="I11" s="589"/>
      <c r="J11" s="46"/>
    </row>
    <row r="12" spans="1:10" s="36" customFormat="1" ht="20.25" customHeight="1">
      <c r="A12" s="602"/>
      <c r="B12" s="595"/>
      <c r="C12" s="596"/>
      <c r="D12" s="588" t="s">
        <v>400</v>
      </c>
      <c r="E12" s="590"/>
      <c r="F12" s="590"/>
      <c r="G12" s="590"/>
      <c r="H12" s="45"/>
      <c r="I12" s="45"/>
      <c r="J12" s="46"/>
    </row>
    <row r="13" spans="1:10" s="36" customFormat="1" ht="18.75" customHeight="1">
      <c r="A13" s="602"/>
      <c r="B13" s="595"/>
      <c r="C13" s="596"/>
      <c r="D13" s="603" t="s">
        <v>401</v>
      </c>
      <c r="E13" s="604"/>
      <c r="F13" s="604"/>
      <c r="G13" s="604"/>
      <c r="H13" s="604"/>
      <c r="I13" s="45"/>
      <c r="J13" s="46"/>
    </row>
    <row r="14" spans="1:10" s="36" customFormat="1" ht="21" customHeight="1">
      <c r="A14" s="609"/>
      <c r="B14" s="597"/>
      <c r="C14" s="598"/>
      <c r="D14" s="605" t="s">
        <v>402</v>
      </c>
      <c r="E14" s="606"/>
      <c r="F14" s="606"/>
      <c r="G14" s="606"/>
      <c r="H14" s="45"/>
      <c r="I14" s="45"/>
      <c r="J14" s="46"/>
    </row>
    <row r="15" spans="1:10" s="36" customFormat="1">
      <c r="A15" s="143" t="s">
        <v>403</v>
      </c>
      <c r="B15" s="144">
        <v>16</v>
      </c>
      <c r="C15" s="144">
        <v>300</v>
      </c>
      <c r="D15" s="145">
        <v>5</v>
      </c>
      <c r="E15" s="146" t="s">
        <v>404</v>
      </c>
      <c r="F15" s="145">
        <v>13.2</v>
      </c>
      <c r="G15" s="147">
        <v>13400</v>
      </c>
      <c r="H15" s="147">
        <v>12200</v>
      </c>
      <c r="I15" s="147"/>
      <c r="J15" s="161"/>
    </row>
    <row r="16" spans="1:10" s="36" customFormat="1">
      <c r="A16" s="143" t="s">
        <v>405</v>
      </c>
      <c r="B16" s="144">
        <v>20</v>
      </c>
      <c r="C16" s="144">
        <v>380</v>
      </c>
      <c r="D16" s="145">
        <v>5</v>
      </c>
      <c r="E16" s="146" t="s">
        <v>404</v>
      </c>
      <c r="F16" s="145">
        <v>13.2</v>
      </c>
      <c r="G16" s="147">
        <v>15300</v>
      </c>
      <c r="H16" s="147">
        <v>13900</v>
      </c>
      <c r="I16" s="147"/>
      <c r="J16" s="161"/>
    </row>
    <row r="17" spans="1:12" ht="21.75" customHeight="1">
      <c r="A17" s="143" t="s">
        <v>406</v>
      </c>
      <c r="B17" s="144">
        <v>30</v>
      </c>
      <c r="C17" s="144">
        <v>540</v>
      </c>
      <c r="D17" s="145">
        <v>6</v>
      </c>
      <c r="E17" s="148" t="s">
        <v>407</v>
      </c>
      <c r="F17" s="145">
        <v>16</v>
      </c>
      <c r="G17" s="147">
        <v>18900</v>
      </c>
      <c r="H17" s="147">
        <v>17200</v>
      </c>
      <c r="I17" s="147"/>
      <c r="J17" s="161"/>
      <c r="K17" s="39"/>
      <c r="L17" s="39"/>
    </row>
    <row r="18" spans="1:12" ht="21.75" customHeight="1">
      <c r="A18" s="143" t="s">
        <v>408</v>
      </c>
      <c r="B18" s="144">
        <v>40</v>
      </c>
      <c r="C18" s="144">
        <v>700</v>
      </c>
      <c r="D18" s="145">
        <v>6</v>
      </c>
      <c r="E18" s="148" t="s">
        <v>407</v>
      </c>
      <c r="F18" s="145">
        <v>17</v>
      </c>
      <c r="G18" s="147">
        <v>23100</v>
      </c>
      <c r="H18" s="147">
        <v>21100</v>
      </c>
      <c r="I18" s="147"/>
      <c r="J18" s="161"/>
      <c r="K18" s="39"/>
      <c r="L18" s="39"/>
    </row>
    <row r="19" spans="1:12" s="36" customFormat="1" ht="27" customHeight="1">
      <c r="A19" s="591" t="s">
        <v>409</v>
      </c>
      <c r="B19" s="592"/>
      <c r="C19" s="592"/>
      <c r="D19" s="592"/>
      <c r="E19" s="592"/>
      <c r="F19" s="592"/>
      <c r="G19" s="592"/>
      <c r="H19" s="592"/>
      <c r="I19" s="592"/>
      <c r="J19" s="592"/>
    </row>
    <row r="20" spans="1:12" s="36" customFormat="1" ht="20.25" customHeight="1">
      <c r="A20" s="601" t="s">
        <v>410</v>
      </c>
      <c r="B20" s="593" t="s">
        <v>393</v>
      </c>
      <c r="C20" s="594"/>
      <c r="D20" s="599" t="s">
        <v>411</v>
      </c>
      <c r="E20" s="600"/>
      <c r="F20" s="600"/>
      <c r="G20" s="600"/>
      <c r="H20" s="600"/>
      <c r="I20" s="600"/>
      <c r="J20" s="600"/>
    </row>
    <row r="21" spans="1:12" s="36" customFormat="1" ht="20.25" customHeight="1">
      <c r="A21" s="602"/>
      <c r="B21" s="595"/>
      <c r="C21" s="596"/>
      <c r="D21" s="588" t="s">
        <v>412</v>
      </c>
      <c r="E21" s="589"/>
      <c r="F21" s="589"/>
      <c r="G21" s="589"/>
      <c r="H21" s="589"/>
      <c r="I21" s="589"/>
      <c r="J21" s="589"/>
    </row>
    <row r="22" spans="1:12" s="36" customFormat="1" ht="21" customHeight="1">
      <c r="A22" s="602"/>
      <c r="B22" s="595"/>
      <c r="C22" s="596"/>
      <c r="D22" s="588" t="s">
        <v>413</v>
      </c>
      <c r="E22" s="589"/>
      <c r="F22" s="589"/>
      <c r="G22" s="589"/>
      <c r="H22" s="589"/>
      <c r="I22" s="589"/>
      <c r="J22" s="589"/>
    </row>
    <row r="23" spans="1:12" s="36" customFormat="1">
      <c r="A23" s="602"/>
      <c r="B23" s="595"/>
      <c r="C23" s="596"/>
      <c r="D23" s="607" t="s">
        <v>414</v>
      </c>
      <c r="E23" s="589"/>
      <c r="F23" s="589"/>
      <c r="G23" s="589"/>
      <c r="H23" s="589"/>
      <c r="I23" s="589"/>
      <c r="J23" s="608"/>
    </row>
    <row r="24" spans="1:12" s="36" customFormat="1" ht="21" customHeight="1">
      <c r="A24" s="602"/>
      <c r="B24" s="595"/>
      <c r="C24" s="596"/>
      <c r="D24" s="585" t="s">
        <v>415</v>
      </c>
      <c r="E24" s="586"/>
      <c r="F24" s="586"/>
      <c r="G24" s="586"/>
      <c r="H24" s="586"/>
      <c r="I24" s="586"/>
      <c r="J24" s="587"/>
    </row>
    <row r="25" spans="1:12" s="36" customFormat="1" ht="21" customHeight="1">
      <c r="A25" s="602"/>
      <c r="B25" s="595"/>
      <c r="C25" s="596"/>
      <c r="D25" s="588" t="s">
        <v>416</v>
      </c>
      <c r="E25" s="589"/>
      <c r="F25" s="589"/>
      <c r="G25" s="589"/>
      <c r="H25" s="589"/>
      <c r="I25" s="589"/>
      <c r="J25" s="46"/>
    </row>
    <row r="26" spans="1:12" s="36" customFormat="1" ht="30" customHeight="1">
      <c r="A26" s="602"/>
      <c r="B26" s="595"/>
      <c r="C26" s="596"/>
      <c r="D26" s="603" t="s">
        <v>417</v>
      </c>
      <c r="E26" s="604"/>
      <c r="F26" s="604"/>
      <c r="G26" s="604"/>
      <c r="H26" s="604"/>
      <c r="I26" s="604"/>
      <c r="J26" s="604"/>
    </row>
    <row r="27" spans="1:12" s="36" customFormat="1" ht="18.75" customHeight="1">
      <c r="A27" s="602"/>
      <c r="B27" s="597"/>
      <c r="C27" s="598"/>
      <c r="D27" s="603" t="s">
        <v>418</v>
      </c>
      <c r="E27" s="604"/>
      <c r="F27" s="604"/>
      <c r="G27" s="604"/>
      <c r="H27" s="604"/>
      <c r="I27" s="45"/>
      <c r="J27" s="46"/>
    </row>
    <row r="28" spans="1:12" s="36" customFormat="1">
      <c r="A28" s="143" t="s">
        <v>496</v>
      </c>
      <c r="B28" s="149">
        <v>60</v>
      </c>
      <c r="C28" s="149">
        <v>915</v>
      </c>
      <c r="D28" s="145">
        <v>5</v>
      </c>
      <c r="E28" s="149" t="s">
        <v>419</v>
      </c>
      <c r="F28" s="150" t="s">
        <v>420</v>
      </c>
      <c r="G28" s="151">
        <v>2454</v>
      </c>
      <c r="H28" s="147">
        <v>119340</v>
      </c>
      <c r="I28" s="151"/>
      <c r="J28" s="172"/>
    </row>
    <row r="29" spans="1:12" s="36" customFormat="1">
      <c r="A29" s="143" t="s">
        <v>497</v>
      </c>
      <c r="B29" s="149">
        <v>100</v>
      </c>
      <c r="C29" s="149">
        <v>1250</v>
      </c>
      <c r="D29" s="145">
        <v>5</v>
      </c>
      <c r="E29" s="149" t="s">
        <v>419</v>
      </c>
      <c r="F29" s="150" t="s">
        <v>421</v>
      </c>
      <c r="G29" s="151">
        <v>2943</v>
      </c>
      <c r="H29" s="147">
        <v>143140</v>
      </c>
      <c r="I29" s="151"/>
      <c r="J29" s="172"/>
    </row>
    <row r="30" spans="1:12" ht="21.75" customHeight="1">
      <c r="A30" s="143" t="s">
        <v>498</v>
      </c>
      <c r="B30" s="149">
        <v>144</v>
      </c>
      <c r="C30" s="149">
        <v>1670</v>
      </c>
      <c r="D30" s="145">
        <v>6</v>
      </c>
      <c r="E30" s="149" t="s">
        <v>422</v>
      </c>
      <c r="F30" s="150" t="s">
        <v>423</v>
      </c>
      <c r="G30" s="151">
        <v>3692</v>
      </c>
      <c r="H30" s="147">
        <v>179520</v>
      </c>
      <c r="I30" s="151"/>
      <c r="J30" s="172"/>
      <c r="K30" s="39"/>
      <c r="L30" s="39"/>
    </row>
    <row r="31" spans="1:12" ht="21.75" customHeight="1">
      <c r="A31" s="143" t="s">
        <v>499</v>
      </c>
      <c r="B31" s="149">
        <v>204</v>
      </c>
      <c r="C31" s="149">
        <v>2185</v>
      </c>
      <c r="D31" s="145">
        <v>6</v>
      </c>
      <c r="E31" s="149" t="s">
        <v>422</v>
      </c>
      <c r="F31" s="150" t="s">
        <v>424</v>
      </c>
      <c r="G31" s="151">
        <v>4869</v>
      </c>
      <c r="H31" s="147">
        <v>236776</v>
      </c>
      <c r="I31" s="151"/>
      <c r="J31" s="172"/>
      <c r="K31" s="39"/>
      <c r="L31" s="39"/>
    </row>
    <row r="32" spans="1:12" s="184" customFormat="1">
      <c r="A32" s="179"/>
      <c r="B32" s="180"/>
      <c r="C32" s="180"/>
      <c r="D32" s="180"/>
      <c r="E32" s="180"/>
      <c r="F32" s="180"/>
      <c r="G32" s="181"/>
      <c r="H32" s="181"/>
      <c r="I32" s="182"/>
      <c r="J32" s="183"/>
    </row>
    <row r="33" spans="1:10" s="184" customFormat="1">
      <c r="A33" s="179"/>
      <c r="B33" s="185"/>
      <c r="C33" s="185"/>
      <c r="D33" s="180"/>
      <c r="E33" s="180"/>
      <c r="F33" s="180"/>
      <c r="G33" s="181"/>
      <c r="H33" s="181"/>
      <c r="I33" s="182"/>
      <c r="J33" s="183"/>
    </row>
    <row r="34" spans="1:10" s="184" customFormat="1">
      <c r="A34" s="179"/>
      <c r="B34" s="186"/>
      <c r="C34" s="186"/>
      <c r="D34" s="180"/>
      <c r="E34" s="180"/>
      <c r="F34" s="180"/>
      <c r="G34" s="181"/>
      <c r="H34" s="181"/>
      <c r="I34" s="182"/>
      <c r="J34" s="183"/>
    </row>
    <row r="35" spans="1:10" s="184" customFormat="1">
      <c r="A35" s="179"/>
      <c r="B35" s="186"/>
      <c r="C35" s="186"/>
      <c r="D35" s="180"/>
      <c r="E35" s="180"/>
      <c r="F35" s="180"/>
      <c r="G35" s="181"/>
      <c r="H35" s="181"/>
      <c r="I35" s="182"/>
      <c r="J35" s="183"/>
    </row>
    <row r="36" spans="1:10" s="184" customFormat="1">
      <c r="A36" s="179"/>
      <c r="B36" s="186"/>
      <c r="C36" s="186"/>
      <c r="D36" s="180"/>
      <c r="E36" s="180"/>
      <c r="F36" s="180"/>
      <c r="G36" s="181"/>
      <c r="H36" s="181"/>
      <c r="I36" s="182"/>
      <c r="J36" s="183"/>
    </row>
    <row r="37" spans="1:10" s="184" customFormat="1">
      <c r="A37" s="179"/>
      <c r="B37" s="186"/>
      <c r="C37" s="186"/>
      <c r="D37" s="180"/>
      <c r="E37" s="180"/>
      <c r="F37" s="180"/>
      <c r="G37" s="181"/>
      <c r="H37" s="181"/>
      <c r="I37" s="182"/>
      <c r="J37" s="183"/>
    </row>
    <row r="38" spans="1:10" s="184" customFormat="1">
      <c r="A38" s="179"/>
      <c r="B38" s="186"/>
      <c r="C38" s="186"/>
      <c r="D38" s="180"/>
      <c r="E38" s="180"/>
      <c r="F38" s="180"/>
      <c r="G38" s="181"/>
      <c r="H38" s="181"/>
      <c r="I38" s="182"/>
      <c r="J38" s="183"/>
    </row>
    <row r="39" spans="1:10" s="184" customFormat="1">
      <c r="A39" s="179"/>
      <c r="B39" s="186"/>
      <c r="C39" s="186"/>
      <c r="D39" s="180"/>
      <c r="E39" s="180"/>
      <c r="F39" s="180"/>
      <c r="G39" s="181"/>
      <c r="H39" s="181"/>
      <c r="I39" s="182"/>
      <c r="J39" s="183"/>
    </row>
    <row r="40" spans="1:10" s="184" customFormat="1">
      <c r="A40" s="179"/>
      <c r="B40" s="186"/>
      <c r="C40" s="186"/>
      <c r="D40" s="180"/>
      <c r="E40" s="180"/>
      <c r="F40" s="180"/>
      <c r="G40" s="181"/>
      <c r="H40" s="181"/>
      <c r="I40" s="182"/>
      <c r="J40" s="183"/>
    </row>
    <row r="41" spans="1:10" s="184" customFormat="1">
      <c r="A41" s="179"/>
      <c r="B41" s="180"/>
      <c r="C41" s="180"/>
      <c r="D41" s="180"/>
      <c r="E41" s="180"/>
      <c r="F41" s="180"/>
      <c r="G41" s="181"/>
      <c r="H41" s="181"/>
      <c r="I41" s="182"/>
      <c r="J41" s="183"/>
    </row>
    <row r="42" spans="1:10" s="184" customFormat="1">
      <c r="A42" s="179"/>
      <c r="B42" s="180"/>
      <c r="C42" s="180"/>
      <c r="D42" s="180"/>
      <c r="E42" s="180"/>
      <c r="F42" s="180"/>
      <c r="G42" s="181"/>
      <c r="H42" s="181"/>
      <c r="I42" s="182"/>
      <c r="J42" s="183"/>
    </row>
    <row r="43" spans="1:10" s="184" customFormat="1">
      <c r="A43" s="179"/>
      <c r="B43" s="180"/>
      <c r="C43" s="180"/>
      <c r="D43" s="180"/>
      <c r="E43" s="180"/>
      <c r="F43" s="180"/>
      <c r="G43" s="181"/>
      <c r="H43" s="181"/>
      <c r="I43" s="182"/>
      <c r="J43" s="183"/>
    </row>
    <row r="44" spans="1:10" s="184" customFormat="1">
      <c r="A44" s="179"/>
      <c r="B44" s="180"/>
      <c r="C44" s="180"/>
      <c r="D44" s="180"/>
      <c r="E44" s="180"/>
      <c r="F44" s="180"/>
      <c r="G44" s="181"/>
      <c r="H44" s="181"/>
      <c r="I44" s="182"/>
      <c r="J44" s="183"/>
    </row>
    <row r="45" spans="1:10" s="184" customFormat="1">
      <c r="A45" s="179"/>
      <c r="B45" s="180"/>
      <c r="C45" s="180"/>
      <c r="D45" s="180"/>
      <c r="E45" s="180"/>
      <c r="F45" s="180"/>
      <c r="G45" s="181"/>
      <c r="H45" s="181"/>
      <c r="I45" s="182"/>
      <c r="J45" s="183"/>
    </row>
    <row r="46" spans="1:10" s="184" customFormat="1">
      <c r="A46" s="179"/>
      <c r="B46" s="180"/>
      <c r="C46" s="180"/>
      <c r="D46" s="180"/>
      <c r="E46" s="180"/>
      <c r="F46" s="180"/>
      <c r="G46" s="181"/>
      <c r="H46" s="181"/>
      <c r="I46" s="182"/>
      <c r="J46" s="183"/>
    </row>
    <row r="47" spans="1:10" s="184" customFormat="1">
      <c r="A47" s="179"/>
      <c r="B47" s="180"/>
      <c r="C47" s="180"/>
      <c r="D47" s="180"/>
      <c r="E47" s="180"/>
      <c r="F47" s="180"/>
      <c r="G47" s="181"/>
      <c r="H47" s="181"/>
      <c r="I47" s="182"/>
      <c r="J47" s="183"/>
    </row>
    <row r="48" spans="1:10" s="184" customFormat="1">
      <c r="A48" s="179"/>
      <c r="B48" s="180"/>
      <c r="C48" s="180"/>
      <c r="D48" s="180"/>
      <c r="E48" s="180"/>
      <c r="F48" s="180"/>
      <c r="G48" s="181"/>
      <c r="H48" s="181"/>
      <c r="I48" s="182"/>
      <c r="J48" s="183"/>
    </row>
    <row r="49" spans="1:10" s="184" customFormat="1">
      <c r="A49" s="179"/>
      <c r="B49" s="180"/>
      <c r="C49" s="180"/>
      <c r="D49" s="180"/>
      <c r="E49" s="180"/>
      <c r="F49" s="180"/>
      <c r="G49" s="181"/>
      <c r="H49" s="181"/>
      <c r="I49" s="182"/>
      <c r="J49" s="183"/>
    </row>
    <row r="50" spans="1:10" s="184" customFormat="1">
      <c r="A50" s="179"/>
      <c r="B50" s="180"/>
      <c r="C50" s="180"/>
      <c r="D50" s="180"/>
      <c r="E50" s="180"/>
      <c r="F50" s="180"/>
      <c r="G50" s="181"/>
      <c r="H50" s="181"/>
      <c r="I50" s="182"/>
      <c r="J50" s="183"/>
    </row>
    <row r="51" spans="1:10" s="184" customFormat="1">
      <c r="A51" s="179"/>
      <c r="B51" s="180"/>
      <c r="C51" s="180"/>
      <c r="D51" s="180"/>
      <c r="E51" s="180"/>
      <c r="F51" s="180"/>
      <c r="G51" s="181"/>
      <c r="H51" s="181"/>
      <c r="I51" s="182"/>
      <c r="J51" s="183"/>
    </row>
    <row r="52" spans="1:10" s="184" customFormat="1">
      <c r="A52" s="179"/>
      <c r="B52" s="180"/>
      <c r="C52" s="180"/>
      <c r="D52" s="180"/>
      <c r="E52" s="180"/>
      <c r="F52" s="180"/>
      <c r="G52" s="181"/>
      <c r="H52" s="181"/>
      <c r="I52" s="182"/>
      <c r="J52" s="183"/>
    </row>
    <row r="53" spans="1:10" s="184" customFormat="1">
      <c r="A53" s="179"/>
      <c r="B53" s="180"/>
      <c r="C53" s="180"/>
      <c r="D53" s="180"/>
      <c r="E53" s="180"/>
      <c r="F53" s="180"/>
      <c r="G53" s="181"/>
      <c r="H53" s="181"/>
      <c r="I53" s="182"/>
      <c r="J53" s="183"/>
    </row>
    <row r="54" spans="1:10" s="184" customFormat="1">
      <c r="A54" s="179"/>
      <c r="B54" s="180"/>
      <c r="C54" s="180"/>
      <c r="D54" s="180"/>
      <c r="E54" s="180"/>
      <c r="F54" s="180"/>
      <c r="G54" s="181"/>
      <c r="H54" s="181"/>
      <c r="I54" s="182"/>
      <c r="J54" s="183"/>
    </row>
    <row r="55" spans="1:10" s="184" customFormat="1">
      <c r="A55" s="179"/>
      <c r="B55" s="180"/>
      <c r="C55" s="180"/>
      <c r="D55" s="180"/>
      <c r="E55" s="180"/>
      <c r="F55" s="180"/>
      <c r="G55" s="181"/>
      <c r="H55" s="181"/>
      <c r="I55" s="182"/>
      <c r="J55" s="183"/>
    </row>
    <row r="56" spans="1:10" s="184" customFormat="1">
      <c r="A56" s="179"/>
      <c r="B56" s="180"/>
      <c r="C56" s="180"/>
      <c r="D56" s="180"/>
      <c r="E56" s="180"/>
      <c r="F56" s="180"/>
      <c r="G56" s="181"/>
      <c r="H56" s="181"/>
      <c r="I56" s="182"/>
      <c r="J56" s="183"/>
    </row>
    <row r="57" spans="1:10" s="184" customFormat="1">
      <c r="A57" s="179"/>
      <c r="B57" s="180"/>
      <c r="C57" s="180"/>
      <c r="D57" s="180"/>
      <c r="E57" s="180"/>
      <c r="F57" s="180"/>
      <c r="G57" s="181"/>
      <c r="H57" s="181"/>
      <c r="I57" s="182"/>
      <c r="J57" s="183"/>
    </row>
    <row r="58" spans="1:10" s="184" customFormat="1">
      <c r="A58" s="179"/>
      <c r="B58" s="180"/>
      <c r="C58" s="180"/>
      <c r="D58" s="180"/>
      <c r="E58" s="180"/>
      <c r="F58" s="180"/>
      <c r="G58" s="181"/>
      <c r="H58" s="181"/>
      <c r="I58" s="182"/>
      <c r="J58" s="183"/>
    </row>
    <row r="59" spans="1:10" s="184" customFormat="1">
      <c r="A59" s="179"/>
      <c r="B59" s="180"/>
      <c r="C59" s="180"/>
      <c r="D59" s="180"/>
      <c r="E59" s="180"/>
      <c r="F59" s="180"/>
      <c r="G59" s="181"/>
      <c r="H59" s="181"/>
      <c r="I59" s="182"/>
      <c r="J59" s="183"/>
    </row>
    <row r="60" spans="1:10" s="184" customFormat="1">
      <c r="A60" s="179"/>
      <c r="B60" s="180"/>
      <c r="C60" s="180"/>
      <c r="D60" s="180"/>
      <c r="E60" s="180"/>
      <c r="F60" s="180"/>
      <c r="G60" s="181"/>
      <c r="H60" s="181"/>
      <c r="I60" s="182"/>
      <c r="J60" s="183"/>
    </row>
    <row r="61" spans="1:10" s="184" customFormat="1">
      <c r="A61" s="179"/>
      <c r="B61" s="180"/>
      <c r="C61" s="180"/>
      <c r="D61" s="180"/>
      <c r="E61" s="180"/>
      <c r="F61" s="180"/>
      <c r="G61" s="181"/>
      <c r="H61" s="181"/>
      <c r="I61" s="182"/>
      <c r="J61" s="183"/>
    </row>
    <row r="62" spans="1:10" s="184" customFormat="1">
      <c r="A62" s="179"/>
      <c r="B62" s="180"/>
      <c r="C62" s="180"/>
      <c r="D62" s="180"/>
      <c r="E62" s="180"/>
      <c r="F62" s="180"/>
      <c r="G62" s="181"/>
      <c r="H62" s="181"/>
      <c r="I62" s="182"/>
      <c r="J62" s="183"/>
    </row>
    <row r="63" spans="1:10" s="184" customFormat="1">
      <c r="A63" s="179"/>
      <c r="B63" s="180"/>
      <c r="C63" s="180"/>
      <c r="D63" s="180"/>
      <c r="E63" s="180"/>
      <c r="F63" s="180"/>
      <c r="G63" s="181"/>
      <c r="H63" s="181"/>
      <c r="I63" s="182"/>
      <c r="J63" s="183"/>
    </row>
    <row r="64" spans="1:10" s="184" customFormat="1">
      <c r="A64" s="179"/>
      <c r="B64" s="180"/>
      <c r="C64" s="180"/>
      <c r="D64" s="180"/>
      <c r="E64" s="180"/>
      <c r="F64" s="180"/>
      <c r="G64" s="181"/>
      <c r="H64" s="181"/>
      <c r="I64" s="182"/>
      <c r="J64" s="183"/>
    </row>
    <row r="65" spans="1:10" s="184" customFormat="1">
      <c r="A65" s="179"/>
      <c r="B65" s="180"/>
      <c r="C65" s="180"/>
      <c r="D65" s="180"/>
      <c r="E65" s="180"/>
      <c r="F65" s="180"/>
      <c r="G65" s="181"/>
      <c r="H65" s="181"/>
      <c r="I65" s="182"/>
      <c r="J65" s="183"/>
    </row>
    <row r="66" spans="1:10" s="184" customFormat="1">
      <c r="A66" s="179"/>
      <c r="B66" s="180"/>
      <c r="C66" s="180"/>
      <c r="D66" s="180"/>
      <c r="E66" s="180"/>
      <c r="F66" s="180"/>
      <c r="G66" s="181"/>
      <c r="H66" s="181"/>
      <c r="I66" s="182"/>
      <c r="J66" s="183"/>
    </row>
    <row r="67" spans="1:10" s="184" customFormat="1">
      <c r="A67" s="179"/>
      <c r="B67" s="180"/>
      <c r="C67" s="180"/>
      <c r="D67" s="180"/>
      <c r="E67" s="180"/>
      <c r="F67" s="180"/>
      <c r="G67" s="181"/>
      <c r="H67" s="181"/>
      <c r="I67" s="182"/>
      <c r="J67" s="183"/>
    </row>
    <row r="68" spans="1:10" s="184" customFormat="1">
      <c r="A68" s="179"/>
      <c r="B68" s="180"/>
      <c r="C68" s="180"/>
      <c r="D68" s="180"/>
      <c r="E68" s="180"/>
      <c r="F68" s="180"/>
      <c r="G68" s="181"/>
      <c r="H68" s="181"/>
      <c r="I68" s="182"/>
      <c r="J68" s="183"/>
    </row>
    <row r="69" spans="1:10" s="184" customFormat="1">
      <c r="A69" s="179"/>
      <c r="B69" s="180"/>
      <c r="C69" s="180"/>
      <c r="D69" s="180"/>
      <c r="E69" s="180"/>
      <c r="F69" s="180"/>
      <c r="G69" s="181"/>
      <c r="H69" s="181"/>
      <c r="I69" s="182"/>
      <c r="J69" s="183"/>
    </row>
    <row r="70" spans="1:10" s="184" customFormat="1">
      <c r="A70" s="179"/>
      <c r="B70" s="180"/>
      <c r="C70" s="180"/>
      <c r="D70" s="180"/>
      <c r="E70" s="180"/>
      <c r="F70" s="180"/>
      <c r="G70" s="181"/>
      <c r="H70" s="181"/>
      <c r="I70" s="182"/>
      <c r="J70" s="183"/>
    </row>
    <row r="71" spans="1:10" s="184" customFormat="1">
      <c r="A71" s="179"/>
      <c r="B71" s="180"/>
      <c r="C71" s="180"/>
      <c r="D71" s="180"/>
      <c r="E71" s="180"/>
      <c r="F71" s="180"/>
      <c r="G71" s="181"/>
      <c r="H71" s="181"/>
      <c r="I71" s="182"/>
      <c r="J71" s="183"/>
    </row>
    <row r="72" spans="1:10" s="184" customFormat="1">
      <c r="A72" s="179"/>
      <c r="B72" s="180"/>
      <c r="C72" s="180"/>
      <c r="D72" s="180"/>
      <c r="E72" s="180"/>
      <c r="F72" s="180"/>
      <c r="G72" s="181"/>
      <c r="H72" s="181"/>
      <c r="I72" s="182"/>
      <c r="J72" s="183"/>
    </row>
    <row r="73" spans="1:10" s="184" customFormat="1">
      <c r="A73" s="179"/>
      <c r="B73" s="180"/>
      <c r="C73" s="180"/>
      <c r="D73" s="180"/>
      <c r="E73" s="180"/>
      <c r="F73" s="180"/>
      <c r="G73" s="181"/>
      <c r="H73" s="181"/>
      <c r="I73" s="182"/>
      <c r="J73" s="183"/>
    </row>
    <row r="74" spans="1:10" s="184" customFormat="1">
      <c r="A74" s="179"/>
      <c r="B74" s="180"/>
      <c r="C74" s="180"/>
      <c r="D74" s="180"/>
      <c r="E74" s="180"/>
      <c r="F74" s="180"/>
      <c r="G74" s="181"/>
      <c r="H74" s="181"/>
      <c r="I74" s="182"/>
      <c r="J74" s="183"/>
    </row>
    <row r="75" spans="1:10" s="184" customFormat="1">
      <c r="A75" s="179"/>
      <c r="B75" s="180"/>
      <c r="C75" s="180"/>
      <c r="D75" s="180"/>
      <c r="E75" s="180"/>
      <c r="F75" s="180"/>
      <c r="G75" s="181"/>
      <c r="H75" s="181"/>
      <c r="I75" s="182"/>
      <c r="J75" s="183"/>
    </row>
    <row r="76" spans="1:10" s="184" customFormat="1">
      <c r="A76" s="179"/>
      <c r="B76" s="180"/>
      <c r="C76" s="180"/>
      <c r="D76" s="180"/>
      <c r="E76" s="180"/>
      <c r="F76" s="180"/>
      <c r="G76" s="181"/>
      <c r="H76" s="181"/>
      <c r="I76" s="182"/>
      <c r="J76" s="183"/>
    </row>
    <row r="77" spans="1:10" s="184" customFormat="1">
      <c r="A77" s="179"/>
      <c r="B77" s="180"/>
      <c r="C77" s="180"/>
      <c r="D77" s="180"/>
      <c r="E77" s="180"/>
      <c r="F77" s="180"/>
      <c r="G77" s="181"/>
      <c r="H77" s="181"/>
      <c r="I77" s="182"/>
      <c r="J77" s="183"/>
    </row>
    <row r="78" spans="1:10" s="184" customFormat="1">
      <c r="A78" s="179"/>
      <c r="B78" s="180"/>
      <c r="C78" s="180"/>
      <c r="D78" s="180"/>
      <c r="E78" s="180"/>
      <c r="F78" s="180"/>
      <c r="G78" s="181"/>
      <c r="H78" s="181"/>
      <c r="I78" s="182"/>
      <c r="J78" s="183"/>
    </row>
    <row r="79" spans="1:10" s="184" customFormat="1">
      <c r="A79" s="179"/>
      <c r="B79" s="180"/>
      <c r="C79" s="180"/>
      <c r="D79" s="180"/>
      <c r="E79" s="180"/>
      <c r="F79" s="180"/>
      <c r="G79" s="181"/>
      <c r="H79" s="181"/>
      <c r="I79" s="182"/>
      <c r="J79" s="183"/>
    </row>
    <row r="80" spans="1:10" s="184" customFormat="1">
      <c r="A80" s="179"/>
      <c r="B80" s="180"/>
      <c r="C80" s="180"/>
      <c r="D80" s="180"/>
      <c r="E80" s="180"/>
      <c r="F80" s="180"/>
      <c r="G80" s="181"/>
      <c r="H80" s="181"/>
      <c r="I80" s="182"/>
      <c r="J80" s="183"/>
    </row>
    <row r="81" spans="1:10" s="184" customFormat="1">
      <c r="A81" s="179"/>
      <c r="B81" s="180"/>
      <c r="C81" s="180"/>
      <c r="D81" s="180"/>
      <c r="E81" s="180"/>
      <c r="F81" s="180"/>
      <c r="G81" s="181"/>
      <c r="H81" s="181"/>
      <c r="I81" s="182"/>
      <c r="J81" s="183"/>
    </row>
    <row r="82" spans="1:10" s="184" customFormat="1">
      <c r="A82" s="179"/>
      <c r="B82" s="180"/>
      <c r="C82" s="180"/>
      <c r="D82" s="180"/>
      <c r="E82" s="180"/>
      <c r="F82" s="180"/>
      <c r="G82" s="181"/>
      <c r="H82" s="181"/>
      <c r="I82" s="182"/>
      <c r="J82" s="183"/>
    </row>
    <row r="83" spans="1:10" s="184" customFormat="1">
      <c r="A83" s="179"/>
      <c r="B83" s="180"/>
      <c r="C83" s="180"/>
      <c r="D83" s="180"/>
      <c r="E83" s="180"/>
      <c r="F83" s="180"/>
      <c r="G83" s="181"/>
      <c r="H83" s="181"/>
      <c r="I83" s="182"/>
      <c r="J83" s="183"/>
    </row>
    <row r="84" spans="1:10" s="184" customFormat="1">
      <c r="A84" s="179"/>
      <c r="B84" s="180"/>
      <c r="C84" s="180"/>
      <c r="D84" s="180"/>
      <c r="E84" s="180"/>
      <c r="F84" s="180"/>
      <c r="G84" s="181"/>
      <c r="H84" s="181"/>
      <c r="I84" s="182"/>
      <c r="J84" s="183"/>
    </row>
    <row r="85" spans="1:10" s="184" customFormat="1">
      <c r="A85" s="179"/>
      <c r="B85" s="180"/>
      <c r="C85" s="180"/>
      <c r="D85" s="180"/>
      <c r="E85" s="180"/>
      <c r="F85" s="180"/>
      <c r="G85" s="181"/>
      <c r="H85" s="181"/>
      <c r="I85" s="182"/>
      <c r="J85" s="183"/>
    </row>
    <row r="86" spans="1:10" s="184" customFormat="1">
      <c r="A86" s="179"/>
      <c r="B86" s="180"/>
      <c r="C86" s="180"/>
      <c r="D86" s="180"/>
      <c r="E86" s="180"/>
      <c r="F86" s="180"/>
      <c r="G86" s="181"/>
      <c r="H86" s="181"/>
      <c r="I86" s="182"/>
      <c r="J86" s="183"/>
    </row>
    <row r="87" spans="1:10" s="184" customFormat="1">
      <c r="A87" s="179"/>
      <c r="B87" s="180"/>
      <c r="C87" s="180"/>
      <c r="D87" s="180"/>
      <c r="E87" s="180"/>
      <c r="F87" s="180"/>
      <c r="G87" s="181"/>
      <c r="H87" s="181"/>
      <c r="I87" s="182"/>
      <c r="J87" s="183"/>
    </row>
    <row r="88" spans="1:10" s="184" customFormat="1">
      <c r="A88" s="179"/>
      <c r="B88" s="180"/>
      <c r="C88" s="180"/>
      <c r="D88" s="180"/>
      <c r="E88" s="180"/>
      <c r="F88" s="180"/>
      <c r="G88" s="181"/>
      <c r="H88" s="181"/>
      <c r="I88" s="182"/>
      <c r="J88" s="183"/>
    </row>
    <row r="89" spans="1:10" s="184" customFormat="1">
      <c r="A89" s="179"/>
      <c r="B89" s="180"/>
      <c r="C89" s="180"/>
      <c r="D89" s="180"/>
      <c r="E89" s="180"/>
      <c r="F89" s="180"/>
      <c r="G89" s="181"/>
      <c r="H89" s="181"/>
      <c r="I89" s="182"/>
      <c r="J89" s="183"/>
    </row>
    <row r="90" spans="1:10" s="184" customFormat="1">
      <c r="A90" s="179"/>
      <c r="B90" s="180"/>
      <c r="C90" s="180"/>
      <c r="D90" s="180"/>
      <c r="E90" s="180"/>
      <c r="F90" s="180"/>
      <c r="G90" s="181"/>
      <c r="H90" s="181"/>
      <c r="I90" s="182"/>
      <c r="J90" s="183"/>
    </row>
    <row r="91" spans="1:10" s="184" customFormat="1">
      <c r="A91" s="179"/>
      <c r="B91" s="180"/>
      <c r="C91" s="180"/>
      <c r="D91" s="180"/>
      <c r="E91" s="180"/>
      <c r="F91" s="180"/>
      <c r="G91" s="181"/>
      <c r="H91" s="181"/>
      <c r="I91" s="182"/>
      <c r="J91" s="183"/>
    </row>
    <row r="92" spans="1:10" s="184" customFormat="1">
      <c r="A92" s="179"/>
      <c r="B92" s="180"/>
      <c r="C92" s="180"/>
      <c r="D92" s="180"/>
      <c r="E92" s="180"/>
      <c r="F92" s="180"/>
      <c r="G92" s="181"/>
      <c r="H92" s="181"/>
      <c r="I92" s="182"/>
      <c r="J92" s="183"/>
    </row>
    <row r="93" spans="1:10" s="184" customFormat="1">
      <c r="A93" s="179"/>
      <c r="B93" s="180"/>
      <c r="C93" s="180"/>
      <c r="D93" s="180"/>
      <c r="E93" s="180"/>
      <c r="F93" s="180"/>
      <c r="G93" s="181"/>
      <c r="H93" s="181"/>
      <c r="I93" s="182"/>
      <c r="J93" s="183"/>
    </row>
    <row r="94" spans="1:10" s="184" customFormat="1">
      <c r="A94" s="179"/>
      <c r="B94" s="180"/>
      <c r="C94" s="180"/>
      <c r="D94" s="180"/>
      <c r="E94" s="180"/>
      <c r="F94" s="180"/>
      <c r="G94" s="181"/>
      <c r="H94" s="181"/>
      <c r="I94" s="182"/>
      <c r="J94" s="183"/>
    </row>
    <row r="95" spans="1:10" s="184" customFormat="1">
      <c r="A95" s="179"/>
      <c r="B95" s="180"/>
      <c r="C95" s="180"/>
      <c r="D95" s="180"/>
      <c r="E95" s="180"/>
      <c r="F95" s="180"/>
      <c r="G95" s="181"/>
      <c r="H95" s="181"/>
      <c r="I95" s="182"/>
      <c r="J95" s="183"/>
    </row>
    <row r="96" spans="1:10" s="184" customFormat="1">
      <c r="A96" s="179"/>
      <c r="B96" s="180"/>
      <c r="C96" s="180"/>
      <c r="D96" s="180"/>
      <c r="E96" s="180"/>
      <c r="F96" s="180"/>
      <c r="G96" s="181"/>
      <c r="H96" s="181"/>
      <c r="I96" s="182"/>
      <c r="J96" s="183"/>
    </row>
    <row r="97" spans="1:10" s="184" customFormat="1">
      <c r="A97" s="179"/>
      <c r="B97" s="180"/>
      <c r="C97" s="180"/>
      <c r="D97" s="180"/>
      <c r="E97" s="180"/>
      <c r="F97" s="180"/>
      <c r="G97" s="181"/>
      <c r="H97" s="181"/>
      <c r="I97" s="182"/>
      <c r="J97" s="183"/>
    </row>
    <row r="98" spans="1:10" s="184" customFormat="1">
      <c r="A98" s="179"/>
      <c r="B98" s="180"/>
      <c r="C98" s="180"/>
      <c r="D98" s="180"/>
      <c r="E98" s="180"/>
      <c r="F98" s="180"/>
      <c r="G98" s="181"/>
      <c r="H98" s="181"/>
      <c r="I98" s="182"/>
      <c r="J98" s="183"/>
    </row>
    <row r="99" spans="1:10" s="184" customFormat="1">
      <c r="A99" s="179"/>
      <c r="B99" s="180"/>
      <c r="C99" s="180"/>
      <c r="D99" s="180"/>
      <c r="E99" s="180"/>
      <c r="F99" s="180"/>
      <c r="G99" s="181"/>
      <c r="H99" s="181"/>
      <c r="I99" s="182"/>
      <c r="J99" s="183"/>
    </row>
    <row r="100" spans="1:10" s="184" customFormat="1">
      <c r="A100" s="179"/>
      <c r="B100" s="180"/>
      <c r="C100" s="180"/>
      <c r="D100" s="180"/>
      <c r="E100" s="180"/>
      <c r="F100" s="180"/>
      <c r="G100" s="181"/>
      <c r="H100" s="181"/>
      <c r="I100" s="182"/>
      <c r="J100" s="183"/>
    </row>
    <row r="101" spans="1:10" s="184" customFormat="1">
      <c r="A101" s="179"/>
      <c r="B101" s="180"/>
      <c r="C101" s="180"/>
      <c r="D101" s="180"/>
      <c r="E101" s="180"/>
      <c r="F101" s="180"/>
      <c r="G101" s="181"/>
      <c r="H101" s="181"/>
      <c r="I101" s="182"/>
      <c r="J101" s="183"/>
    </row>
    <row r="102" spans="1:10" s="184" customFormat="1">
      <c r="A102" s="179"/>
      <c r="B102" s="180"/>
      <c r="C102" s="180"/>
      <c r="D102" s="180"/>
      <c r="E102" s="180"/>
      <c r="F102" s="180"/>
      <c r="G102" s="181"/>
      <c r="H102" s="181"/>
      <c r="I102" s="182"/>
      <c r="J102" s="183"/>
    </row>
    <row r="103" spans="1:10" s="184" customFormat="1">
      <c r="A103" s="179"/>
      <c r="B103" s="180"/>
      <c r="C103" s="180"/>
      <c r="D103" s="180"/>
      <c r="E103" s="180"/>
      <c r="F103" s="180"/>
      <c r="G103" s="181"/>
      <c r="H103" s="181"/>
      <c r="I103" s="182"/>
      <c r="J103" s="183"/>
    </row>
    <row r="104" spans="1:10" s="184" customFormat="1">
      <c r="A104" s="179"/>
      <c r="B104" s="180"/>
      <c r="C104" s="180"/>
      <c r="D104" s="180"/>
      <c r="E104" s="180"/>
      <c r="F104" s="180"/>
      <c r="G104" s="181"/>
      <c r="H104" s="181"/>
      <c r="I104" s="182"/>
      <c r="J104" s="183"/>
    </row>
    <row r="105" spans="1:10" s="184" customFormat="1">
      <c r="A105" s="179"/>
      <c r="B105" s="180"/>
      <c r="C105" s="180"/>
      <c r="D105" s="180"/>
      <c r="E105" s="180"/>
      <c r="F105" s="180"/>
      <c r="G105" s="181"/>
      <c r="H105" s="181"/>
      <c r="I105" s="182"/>
      <c r="J105" s="183"/>
    </row>
    <row r="106" spans="1:10" s="184" customFormat="1">
      <c r="A106" s="179"/>
      <c r="B106" s="180"/>
      <c r="C106" s="180"/>
      <c r="D106" s="180"/>
      <c r="E106" s="180"/>
      <c r="F106" s="180"/>
      <c r="G106" s="181"/>
      <c r="H106" s="181"/>
      <c r="I106" s="182"/>
      <c r="J106" s="183"/>
    </row>
    <row r="107" spans="1:10" s="184" customFormat="1">
      <c r="A107" s="179"/>
      <c r="B107" s="180"/>
      <c r="C107" s="180"/>
      <c r="D107" s="180"/>
      <c r="E107" s="180"/>
      <c r="F107" s="180"/>
      <c r="G107" s="181"/>
      <c r="H107" s="181"/>
      <c r="I107" s="182"/>
      <c r="J107" s="183"/>
    </row>
    <row r="108" spans="1:10" s="184" customFormat="1">
      <c r="A108" s="179"/>
      <c r="B108" s="180"/>
      <c r="C108" s="180"/>
      <c r="D108" s="180"/>
      <c r="E108" s="180"/>
      <c r="F108" s="180"/>
      <c r="G108" s="181"/>
      <c r="H108" s="181"/>
      <c r="I108" s="182"/>
      <c r="J108" s="183"/>
    </row>
    <row r="109" spans="1:10" s="184" customFormat="1">
      <c r="A109" s="179"/>
      <c r="B109" s="180"/>
      <c r="C109" s="180"/>
      <c r="D109" s="180"/>
      <c r="E109" s="180"/>
      <c r="F109" s="180"/>
      <c r="G109" s="181"/>
      <c r="H109" s="181"/>
      <c r="I109" s="182"/>
      <c r="J109" s="183"/>
    </row>
    <row r="110" spans="1:10" s="184" customFormat="1">
      <c r="A110" s="179"/>
      <c r="B110" s="180"/>
      <c r="C110" s="180"/>
      <c r="D110" s="180"/>
      <c r="E110" s="180"/>
      <c r="F110" s="180"/>
      <c r="G110" s="181"/>
      <c r="H110" s="181"/>
      <c r="I110" s="182"/>
      <c r="J110" s="183"/>
    </row>
    <row r="111" spans="1:10" s="184" customFormat="1">
      <c r="A111" s="179"/>
      <c r="B111" s="180"/>
      <c r="C111" s="180"/>
      <c r="D111" s="180"/>
      <c r="E111" s="180"/>
      <c r="F111" s="180"/>
      <c r="G111" s="181"/>
      <c r="H111" s="181"/>
      <c r="I111" s="182"/>
      <c r="J111" s="183"/>
    </row>
    <row r="112" spans="1:10" s="184" customFormat="1">
      <c r="A112" s="179"/>
      <c r="B112" s="180"/>
      <c r="C112" s="180"/>
      <c r="D112" s="180"/>
      <c r="E112" s="180"/>
      <c r="F112" s="180"/>
      <c r="G112" s="181"/>
      <c r="H112" s="181"/>
      <c r="I112" s="182"/>
      <c r="J112" s="183"/>
    </row>
    <row r="113" spans="1:10" s="184" customFormat="1">
      <c r="A113" s="179"/>
      <c r="B113" s="180"/>
      <c r="C113" s="180"/>
      <c r="D113" s="180"/>
      <c r="E113" s="180"/>
      <c r="F113" s="180"/>
      <c r="G113" s="181"/>
      <c r="H113" s="181"/>
      <c r="I113" s="182"/>
      <c r="J113" s="183"/>
    </row>
    <row r="114" spans="1:10" s="184" customFormat="1">
      <c r="A114" s="179"/>
      <c r="B114" s="180"/>
      <c r="C114" s="180"/>
      <c r="D114" s="180"/>
      <c r="E114" s="180"/>
      <c r="F114" s="180"/>
      <c r="G114" s="181"/>
      <c r="H114" s="181"/>
      <c r="I114" s="182"/>
      <c r="J114" s="183"/>
    </row>
    <row r="115" spans="1:10" s="184" customFormat="1">
      <c r="A115" s="179"/>
      <c r="B115" s="180"/>
      <c r="C115" s="180"/>
      <c r="D115" s="180"/>
      <c r="E115" s="180"/>
      <c r="F115" s="180"/>
      <c r="G115" s="181"/>
      <c r="H115" s="181"/>
      <c r="I115" s="182"/>
      <c r="J115" s="183"/>
    </row>
    <row r="116" spans="1:10" s="184" customFormat="1">
      <c r="A116" s="179"/>
      <c r="B116" s="180"/>
      <c r="C116" s="180"/>
      <c r="D116" s="180"/>
      <c r="E116" s="180"/>
      <c r="F116" s="180"/>
      <c r="G116" s="181"/>
      <c r="H116" s="181"/>
      <c r="I116" s="182"/>
      <c r="J116" s="183"/>
    </row>
    <row r="117" spans="1:10" s="184" customFormat="1">
      <c r="A117" s="179"/>
      <c r="B117" s="180"/>
      <c r="C117" s="180"/>
      <c r="D117" s="180"/>
      <c r="E117" s="180"/>
      <c r="F117" s="180"/>
      <c r="G117" s="181"/>
      <c r="H117" s="181"/>
      <c r="I117" s="182"/>
      <c r="J117" s="183"/>
    </row>
    <row r="118" spans="1:10" s="184" customFormat="1">
      <c r="A118" s="179"/>
      <c r="B118" s="180"/>
      <c r="C118" s="180"/>
      <c r="D118" s="180"/>
      <c r="E118" s="180"/>
      <c r="F118" s="180"/>
      <c r="G118" s="181"/>
      <c r="H118" s="181"/>
      <c r="I118" s="182"/>
      <c r="J118" s="183"/>
    </row>
    <row r="119" spans="1:10" s="184" customFormat="1">
      <c r="A119" s="179"/>
      <c r="B119" s="180"/>
      <c r="C119" s="180"/>
      <c r="D119" s="180"/>
      <c r="E119" s="180"/>
      <c r="F119" s="180"/>
      <c r="G119" s="181"/>
      <c r="H119" s="181"/>
      <c r="I119" s="182"/>
      <c r="J119" s="183"/>
    </row>
    <row r="120" spans="1:10" s="184" customFormat="1">
      <c r="A120" s="179"/>
      <c r="B120" s="180"/>
      <c r="C120" s="180"/>
      <c r="D120" s="180"/>
      <c r="E120" s="180"/>
      <c r="F120" s="180"/>
      <c r="G120" s="181"/>
      <c r="H120" s="181"/>
      <c r="I120" s="182"/>
      <c r="J120" s="183"/>
    </row>
    <row r="121" spans="1:10" s="184" customFormat="1">
      <c r="A121" s="179"/>
      <c r="B121" s="180"/>
      <c r="C121" s="180"/>
      <c r="D121" s="180"/>
      <c r="E121" s="180"/>
      <c r="F121" s="180"/>
      <c r="G121" s="181"/>
      <c r="H121" s="181"/>
      <c r="I121" s="182"/>
      <c r="J121" s="183"/>
    </row>
    <row r="122" spans="1:10" s="184" customFormat="1">
      <c r="A122" s="179"/>
      <c r="B122" s="180"/>
      <c r="C122" s="180"/>
      <c r="D122" s="180"/>
      <c r="E122" s="180"/>
      <c r="F122" s="180"/>
      <c r="G122" s="181"/>
      <c r="H122" s="181"/>
      <c r="I122" s="182"/>
      <c r="J122" s="183"/>
    </row>
    <row r="123" spans="1:10" s="184" customFormat="1">
      <c r="A123" s="179"/>
      <c r="B123" s="180"/>
      <c r="C123" s="180"/>
      <c r="D123" s="180"/>
      <c r="E123" s="180"/>
      <c r="F123" s="180"/>
      <c r="G123" s="181"/>
      <c r="H123" s="181"/>
      <c r="I123" s="182"/>
      <c r="J123" s="183"/>
    </row>
    <row r="124" spans="1:10" s="184" customFormat="1">
      <c r="A124" s="179"/>
      <c r="B124" s="180"/>
      <c r="C124" s="180"/>
      <c r="D124" s="180"/>
      <c r="E124" s="180"/>
      <c r="F124" s="180"/>
      <c r="G124" s="181"/>
      <c r="H124" s="181"/>
      <c r="I124" s="182"/>
      <c r="J124" s="183"/>
    </row>
    <row r="125" spans="1:10" s="184" customFormat="1">
      <c r="A125" s="179"/>
      <c r="B125" s="180"/>
      <c r="C125" s="180"/>
      <c r="D125" s="180"/>
      <c r="E125" s="180"/>
      <c r="F125" s="180"/>
      <c r="G125" s="181"/>
      <c r="H125" s="181"/>
      <c r="I125" s="182"/>
      <c r="J125" s="183"/>
    </row>
    <row r="126" spans="1:10" s="184" customFormat="1">
      <c r="A126" s="179"/>
      <c r="B126" s="180"/>
      <c r="C126" s="180"/>
      <c r="D126" s="180"/>
      <c r="E126" s="180"/>
      <c r="F126" s="180"/>
      <c r="G126" s="181"/>
      <c r="H126" s="181"/>
      <c r="I126" s="182"/>
      <c r="J126" s="183"/>
    </row>
    <row r="127" spans="1:10" s="184" customFormat="1">
      <c r="A127" s="179"/>
      <c r="B127" s="180"/>
      <c r="C127" s="180"/>
      <c r="D127" s="180"/>
      <c r="E127" s="180"/>
      <c r="F127" s="180"/>
      <c r="G127" s="181"/>
      <c r="H127" s="181"/>
      <c r="I127" s="182"/>
      <c r="J127" s="183"/>
    </row>
    <row r="128" spans="1:10" s="184" customFormat="1">
      <c r="A128" s="179"/>
      <c r="B128" s="180"/>
      <c r="C128" s="180"/>
      <c r="D128" s="180"/>
      <c r="E128" s="180"/>
      <c r="F128" s="180"/>
      <c r="G128" s="181"/>
      <c r="H128" s="181"/>
      <c r="I128" s="182"/>
      <c r="J128" s="183"/>
    </row>
    <row r="129" spans="1:10" s="184" customFormat="1">
      <c r="A129" s="179"/>
      <c r="B129" s="180"/>
      <c r="C129" s="180"/>
      <c r="D129" s="180"/>
      <c r="E129" s="180"/>
      <c r="F129" s="180"/>
      <c r="G129" s="181"/>
      <c r="H129" s="181"/>
      <c r="I129" s="182"/>
      <c r="J129" s="183"/>
    </row>
    <row r="130" spans="1:10" s="184" customFormat="1">
      <c r="A130" s="179"/>
      <c r="B130" s="180"/>
      <c r="C130" s="180"/>
      <c r="D130" s="180"/>
      <c r="E130" s="180"/>
      <c r="F130" s="180"/>
      <c r="G130" s="181"/>
      <c r="H130" s="181"/>
      <c r="I130" s="182"/>
      <c r="J130" s="183"/>
    </row>
    <row r="131" spans="1:10" s="184" customFormat="1">
      <c r="A131" s="179"/>
      <c r="B131" s="180"/>
      <c r="C131" s="180"/>
      <c r="D131" s="180"/>
      <c r="E131" s="180"/>
      <c r="F131" s="180"/>
      <c r="G131" s="181"/>
      <c r="H131" s="181"/>
      <c r="I131" s="182"/>
      <c r="J131" s="183"/>
    </row>
    <row r="132" spans="1:10" s="184" customFormat="1">
      <c r="A132" s="179"/>
      <c r="B132" s="180"/>
      <c r="C132" s="180"/>
      <c r="D132" s="180"/>
      <c r="E132" s="180"/>
      <c r="F132" s="180"/>
      <c r="G132" s="181"/>
      <c r="H132" s="181"/>
      <c r="I132" s="182"/>
      <c r="J132" s="183"/>
    </row>
    <row r="133" spans="1:10" s="184" customFormat="1">
      <c r="A133" s="179"/>
      <c r="B133" s="180"/>
      <c r="C133" s="180"/>
      <c r="D133" s="180"/>
      <c r="E133" s="180"/>
      <c r="F133" s="180"/>
      <c r="G133" s="181"/>
      <c r="H133" s="181"/>
      <c r="I133" s="182"/>
      <c r="J133" s="183"/>
    </row>
    <row r="134" spans="1:10" s="184" customFormat="1">
      <c r="A134" s="179"/>
      <c r="B134" s="180"/>
      <c r="C134" s="180"/>
      <c r="D134" s="180"/>
      <c r="E134" s="180"/>
      <c r="F134" s="180"/>
      <c r="G134" s="181"/>
      <c r="H134" s="181"/>
      <c r="I134" s="182"/>
      <c r="J134" s="183"/>
    </row>
    <row r="135" spans="1:10" s="184" customFormat="1">
      <c r="A135" s="179"/>
      <c r="B135" s="180"/>
      <c r="C135" s="180"/>
      <c r="D135" s="180"/>
      <c r="E135" s="180"/>
      <c r="F135" s="180"/>
      <c r="G135" s="181"/>
      <c r="H135" s="181"/>
      <c r="I135" s="182"/>
      <c r="J135" s="183"/>
    </row>
    <row r="136" spans="1:10" s="184" customFormat="1">
      <c r="A136" s="179"/>
      <c r="B136" s="180"/>
      <c r="C136" s="180"/>
      <c r="D136" s="180"/>
      <c r="E136" s="180"/>
      <c r="F136" s="180"/>
      <c r="G136" s="181"/>
      <c r="H136" s="181"/>
      <c r="I136" s="182"/>
      <c r="J136" s="183"/>
    </row>
    <row r="137" spans="1:10" s="184" customFormat="1">
      <c r="A137" s="179"/>
      <c r="B137" s="180"/>
      <c r="C137" s="180"/>
      <c r="D137" s="180"/>
      <c r="E137" s="180"/>
      <c r="F137" s="180"/>
      <c r="G137" s="181"/>
      <c r="H137" s="181"/>
      <c r="I137" s="182"/>
      <c r="J137" s="183"/>
    </row>
    <row r="138" spans="1:10" s="184" customFormat="1">
      <c r="A138" s="179"/>
      <c r="B138" s="180"/>
      <c r="C138" s="180"/>
      <c r="D138" s="180"/>
      <c r="E138" s="180"/>
      <c r="F138" s="180"/>
      <c r="G138" s="181"/>
      <c r="H138" s="181"/>
      <c r="I138" s="182"/>
      <c r="J138" s="183"/>
    </row>
    <row r="139" spans="1:10" s="184" customFormat="1">
      <c r="A139" s="179"/>
      <c r="B139" s="180"/>
      <c r="C139" s="180"/>
      <c r="D139" s="180"/>
      <c r="E139" s="180"/>
      <c r="F139" s="180"/>
      <c r="G139" s="181"/>
      <c r="H139" s="181"/>
      <c r="I139" s="182"/>
      <c r="J139" s="183"/>
    </row>
    <row r="140" spans="1:10" s="184" customFormat="1">
      <c r="A140" s="179"/>
      <c r="B140" s="180"/>
      <c r="C140" s="180"/>
      <c r="D140" s="180"/>
      <c r="E140" s="180"/>
      <c r="F140" s="180"/>
      <c r="G140" s="181"/>
      <c r="H140" s="181"/>
      <c r="I140" s="182"/>
      <c r="J140" s="183"/>
    </row>
    <row r="141" spans="1:10" s="184" customFormat="1">
      <c r="A141" s="179"/>
      <c r="B141" s="180"/>
      <c r="C141" s="180"/>
      <c r="D141" s="180"/>
      <c r="E141" s="180"/>
      <c r="F141" s="180"/>
      <c r="G141" s="181"/>
      <c r="H141" s="181"/>
      <c r="I141" s="182"/>
      <c r="J141" s="183"/>
    </row>
    <row r="142" spans="1:10" s="184" customFormat="1">
      <c r="A142" s="179"/>
      <c r="B142" s="180"/>
      <c r="C142" s="180"/>
      <c r="D142" s="180"/>
      <c r="E142" s="180"/>
      <c r="F142" s="180"/>
      <c r="G142" s="181"/>
      <c r="H142" s="181"/>
      <c r="I142" s="182"/>
      <c r="J142" s="183"/>
    </row>
    <row r="143" spans="1:10" s="184" customFormat="1">
      <c r="A143" s="179"/>
      <c r="B143" s="180"/>
      <c r="C143" s="180"/>
      <c r="D143" s="180"/>
      <c r="E143" s="180"/>
      <c r="F143" s="180"/>
      <c r="G143" s="181"/>
      <c r="H143" s="181"/>
      <c r="I143" s="182"/>
      <c r="J143" s="183"/>
    </row>
    <row r="144" spans="1:10" s="184" customFormat="1">
      <c r="A144" s="179"/>
      <c r="B144" s="180"/>
      <c r="C144" s="180"/>
      <c r="D144" s="180"/>
      <c r="E144" s="180"/>
      <c r="F144" s="180"/>
      <c r="G144" s="181"/>
      <c r="H144" s="181"/>
      <c r="I144" s="182"/>
      <c r="J144" s="183"/>
    </row>
    <row r="145" spans="1:10" s="184" customFormat="1">
      <c r="A145" s="179"/>
      <c r="B145" s="180"/>
      <c r="C145" s="180"/>
      <c r="D145" s="180"/>
      <c r="E145" s="180"/>
      <c r="F145" s="180"/>
      <c r="G145" s="181"/>
      <c r="H145" s="181"/>
      <c r="I145" s="182"/>
      <c r="J145" s="183"/>
    </row>
    <row r="146" spans="1:10" s="184" customFormat="1">
      <c r="A146" s="179"/>
      <c r="B146" s="180"/>
      <c r="C146" s="180"/>
      <c r="D146" s="180"/>
      <c r="E146" s="180"/>
      <c r="F146" s="180"/>
      <c r="G146" s="181"/>
      <c r="H146" s="181"/>
      <c r="I146" s="182"/>
      <c r="J146" s="183"/>
    </row>
    <row r="147" spans="1:10" s="184" customFormat="1">
      <c r="A147" s="179"/>
      <c r="B147" s="180"/>
      <c r="C147" s="180"/>
      <c r="D147" s="180"/>
      <c r="E147" s="180"/>
      <c r="F147" s="180"/>
      <c r="G147" s="181"/>
      <c r="H147" s="181"/>
      <c r="I147" s="182"/>
      <c r="J147" s="183"/>
    </row>
    <row r="148" spans="1:10" s="184" customFormat="1">
      <c r="A148" s="179"/>
      <c r="B148" s="180"/>
      <c r="C148" s="180"/>
      <c r="D148" s="180"/>
      <c r="E148" s="180"/>
      <c r="F148" s="180"/>
      <c r="G148" s="181"/>
      <c r="H148" s="181"/>
      <c r="I148" s="182"/>
      <c r="J148" s="183"/>
    </row>
    <row r="149" spans="1:10" s="184" customFormat="1">
      <c r="A149" s="179"/>
      <c r="B149" s="180"/>
      <c r="C149" s="180"/>
      <c r="D149" s="180"/>
      <c r="E149" s="180"/>
      <c r="F149" s="180"/>
      <c r="G149" s="181"/>
      <c r="H149" s="181"/>
      <c r="I149" s="182"/>
      <c r="J149" s="183"/>
    </row>
    <row r="150" spans="1:10" s="184" customFormat="1">
      <c r="A150" s="179"/>
      <c r="B150" s="180"/>
      <c r="C150" s="180"/>
      <c r="D150" s="180"/>
      <c r="E150" s="180"/>
      <c r="F150" s="180"/>
      <c r="G150" s="181"/>
      <c r="H150" s="181"/>
      <c r="I150" s="182"/>
      <c r="J150" s="183"/>
    </row>
    <row r="151" spans="1:10" s="184" customFormat="1">
      <c r="A151" s="179"/>
      <c r="B151" s="180"/>
      <c r="C151" s="180"/>
      <c r="D151" s="180"/>
      <c r="E151" s="180"/>
      <c r="F151" s="180"/>
      <c r="G151" s="181"/>
      <c r="H151" s="181"/>
      <c r="I151" s="182"/>
      <c r="J151" s="183"/>
    </row>
    <row r="152" spans="1:10" s="184" customFormat="1">
      <c r="A152" s="179"/>
      <c r="B152" s="180"/>
      <c r="C152" s="180"/>
      <c r="D152" s="180"/>
      <c r="E152" s="180"/>
      <c r="F152" s="180"/>
      <c r="G152" s="181"/>
      <c r="H152" s="181"/>
      <c r="I152" s="182"/>
      <c r="J152" s="183"/>
    </row>
    <row r="153" spans="1:10" s="184" customFormat="1">
      <c r="A153" s="179"/>
      <c r="B153" s="180"/>
      <c r="C153" s="180"/>
      <c r="D153" s="180"/>
      <c r="E153" s="180"/>
      <c r="F153" s="180"/>
      <c r="G153" s="181"/>
      <c r="H153" s="181"/>
      <c r="I153" s="182"/>
      <c r="J153" s="183"/>
    </row>
    <row r="154" spans="1:10" s="184" customFormat="1">
      <c r="A154" s="179"/>
      <c r="B154" s="180"/>
      <c r="C154" s="180"/>
      <c r="D154" s="180"/>
      <c r="E154" s="180"/>
      <c r="F154" s="180"/>
      <c r="G154" s="181"/>
      <c r="H154" s="181"/>
      <c r="I154" s="182"/>
      <c r="J154" s="183"/>
    </row>
    <row r="155" spans="1:10" s="184" customFormat="1">
      <c r="A155" s="179"/>
      <c r="B155" s="180"/>
      <c r="C155" s="180"/>
      <c r="D155" s="180"/>
      <c r="E155" s="180"/>
      <c r="F155" s="180"/>
      <c r="G155" s="181"/>
      <c r="H155" s="181"/>
      <c r="I155" s="182"/>
      <c r="J155" s="183"/>
    </row>
    <row r="156" spans="1:10" s="184" customFormat="1">
      <c r="A156" s="179"/>
      <c r="B156" s="180"/>
      <c r="C156" s="180"/>
      <c r="D156" s="180"/>
      <c r="E156" s="180"/>
      <c r="F156" s="180"/>
      <c r="G156" s="181"/>
      <c r="H156" s="181"/>
      <c r="I156" s="182"/>
      <c r="J156" s="183"/>
    </row>
    <row r="157" spans="1:10" s="184" customFormat="1">
      <c r="A157" s="179"/>
      <c r="B157" s="180"/>
      <c r="C157" s="180"/>
      <c r="D157" s="180"/>
      <c r="E157" s="180"/>
      <c r="F157" s="180"/>
      <c r="G157" s="181"/>
      <c r="H157" s="181"/>
      <c r="I157" s="182"/>
      <c r="J157" s="183"/>
    </row>
    <row r="158" spans="1:10" s="184" customFormat="1">
      <c r="A158" s="179"/>
      <c r="B158" s="180"/>
      <c r="C158" s="180"/>
      <c r="D158" s="180"/>
      <c r="E158" s="180"/>
      <c r="F158" s="180"/>
      <c r="G158" s="181"/>
      <c r="H158" s="181"/>
      <c r="I158" s="182"/>
      <c r="J158" s="183"/>
    </row>
    <row r="159" spans="1:10" s="184" customFormat="1">
      <c r="A159" s="179"/>
      <c r="B159" s="180"/>
      <c r="C159" s="180"/>
      <c r="D159" s="180"/>
      <c r="E159" s="180"/>
      <c r="F159" s="180"/>
      <c r="G159" s="181"/>
      <c r="H159" s="181"/>
      <c r="I159" s="182"/>
      <c r="J159" s="183"/>
    </row>
    <row r="160" spans="1:10" s="184" customFormat="1">
      <c r="A160" s="179"/>
      <c r="B160" s="180"/>
      <c r="C160" s="180"/>
      <c r="D160" s="180"/>
      <c r="E160" s="180"/>
      <c r="F160" s="180"/>
      <c r="G160" s="181"/>
      <c r="H160" s="181"/>
      <c r="I160" s="182"/>
      <c r="J160" s="183"/>
    </row>
    <row r="161" spans="1:10" s="184" customFormat="1">
      <c r="A161" s="179"/>
      <c r="B161" s="180"/>
      <c r="C161" s="180"/>
      <c r="D161" s="180"/>
      <c r="E161" s="180"/>
      <c r="F161" s="180"/>
      <c r="G161" s="181"/>
      <c r="H161" s="181"/>
      <c r="I161" s="182"/>
      <c r="J161" s="183"/>
    </row>
    <row r="162" spans="1:10" s="184" customFormat="1">
      <c r="A162" s="179"/>
      <c r="B162" s="180"/>
      <c r="C162" s="180"/>
      <c r="D162" s="180"/>
      <c r="E162" s="180"/>
      <c r="F162" s="180"/>
      <c r="G162" s="181"/>
      <c r="H162" s="181"/>
      <c r="I162" s="182"/>
      <c r="J162" s="183"/>
    </row>
    <row r="163" spans="1:10" s="184" customFormat="1">
      <c r="A163" s="179"/>
      <c r="B163" s="180"/>
      <c r="C163" s="180"/>
      <c r="D163" s="180"/>
      <c r="E163" s="180"/>
      <c r="F163" s="180"/>
      <c r="G163" s="181"/>
      <c r="H163" s="181"/>
      <c r="I163" s="182"/>
      <c r="J163" s="183"/>
    </row>
    <row r="164" spans="1:10" s="184" customFormat="1">
      <c r="A164" s="179"/>
      <c r="B164" s="180"/>
      <c r="C164" s="180"/>
      <c r="D164" s="180"/>
      <c r="E164" s="180"/>
      <c r="F164" s="180"/>
      <c r="G164" s="181"/>
      <c r="H164" s="181"/>
      <c r="I164" s="182"/>
      <c r="J164" s="183"/>
    </row>
    <row r="165" spans="1:10" s="184" customFormat="1">
      <c r="A165" s="179"/>
      <c r="B165" s="180"/>
      <c r="C165" s="180"/>
      <c r="D165" s="180"/>
      <c r="E165" s="180"/>
      <c r="F165" s="180"/>
      <c r="G165" s="181"/>
      <c r="H165" s="181"/>
      <c r="I165" s="182"/>
      <c r="J165" s="183"/>
    </row>
    <row r="166" spans="1:10" s="184" customFormat="1">
      <c r="A166" s="179"/>
      <c r="B166" s="180"/>
      <c r="C166" s="180"/>
      <c r="D166" s="180"/>
      <c r="E166" s="180"/>
      <c r="F166" s="180"/>
      <c r="G166" s="181"/>
      <c r="H166" s="181"/>
      <c r="I166" s="182"/>
      <c r="J166" s="183"/>
    </row>
    <row r="167" spans="1:10" s="184" customFormat="1">
      <c r="A167" s="179"/>
      <c r="B167" s="180"/>
      <c r="C167" s="180"/>
      <c r="D167" s="180"/>
      <c r="E167" s="180"/>
      <c r="F167" s="180"/>
      <c r="G167" s="181"/>
      <c r="H167" s="181"/>
      <c r="I167" s="182"/>
      <c r="J167" s="183"/>
    </row>
    <row r="168" spans="1:10" s="184" customFormat="1">
      <c r="A168" s="179"/>
      <c r="B168" s="180"/>
      <c r="C168" s="180"/>
      <c r="D168" s="180"/>
      <c r="E168" s="180"/>
      <c r="F168" s="180"/>
      <c r="G168" s="181"/>
      <c r="H168" s="181"/>
      <c r="I168" s="182"/>
      <c r="J168" s="183"/>
    </row>
    <row r="169" spans="1:10" s="184" customFormat="1">
      <c r="A169" s="179"/>
      <c r="B169" s="180"/>
      <c r="C169" s="180"/>
      <c r="D169" s="180"/>
      <c r="E169" s="180"/>
      <c r="F169" s="180"/>
      <c r="G169" s="181"/>
      <c r="H169" s="181"/>
      <c r="I169" s="182"/>
      <c r="J169" s="183"/>
    </row>
    <row r="170" spans="1:10" s="184" customFormat="1">
      <c r="A170" s="179"/>
      <c r="B170" s="180"/>
      <c r="C170" s="180"/>
      <c r="D170" s="180"/>
      <c r="E170" s="180"/>
      <c r="F170" s="180"/>
      <c r="G170" s="181"/>
      <c r="H170" s="181"/>
      <c r="I170" s="182"/>
      <c r="J170" s="183"/>
    </row>
    <row r="171" spans="1:10" s="184" customFormat="1">
      <c r="A171" s="179"/>
      <c r="B171" s="180"/>
      <c r="C171" s="180"/>
      <c r="D171" s="180"/>
      <c r="E171" s="180"/>
      <c r="F171" s="180"/>
      <c r="G171" s="181"/>
      <c r="H171" s="181"/>
      <c r="I171" s="182"/>
      <c r="J171" s="183"/>
    </row>
    <row r="172" spans="1:10" s="184" customFormat="1">
      <c r="A172" s="179"/>
      <c r="B172" s="180"/>
      <c r="C172" s="180"/>
      <c r="D172" s="180"/>
      <c r="E172" s="180"/>
      <c r="F172" s="180"/>
      <c r="G172" s="181"/>
      <c r="H172" s="181"/>
      <c r="I172" s="182"/>
      <c r="J172" s="183"/>
    </row>
    <row r="173" spans="1:10" s="184" customFormat="1">
      <c r="A173" s="179"/>
      <c r="B173" s="180"/>
      <c r="C173" s="180"/>
      <c r="D173" s="180"/>
      <c r="E173" s="180"/>
      <c r="F173" s="180"/>
      <c r="G173" s="181"/>
      <c r="H173" s="181"/>
      <c r="I173" s="182"/>
      <c r="J173" s="183"/>
    </row>
    <row r="174" spans="1:10" s="184" customFormat="1">
      <c r="A174" s="179"/>
      <c r="B174" s="180"/>
      <c r="C174" s="180"/>
      <c r="D174" s="180"/>
      <c r="E174" s="180"/>
      <c r="F174" s="180"/>
      <c r="G174" s="181"/>
      <c r="H174" s="181"/>
      <c r="I174" s="182"/>
      <c r="J174" s="183"/>
    </row>
    <row r="175" spans="1:10" s="184" customFormat="1">
      <c r="A175" s="179"/>
      <c r="B175" s="180"/>
      <c r="C175" s="180"/>
      <c r="D175" s="180"/>
      <c r="E175" s="180"/>
      <c r="F175" s="180"/>
      <c r="G175" s="181"/>
      <c r="H175" s="181"/>
      <c r="I175" s="182"/>
      <c r="J175" s="183"/>
    </row>
    <row r="176" spans="1:10" s="184" customFormat="1">
      <c r="A176" s="179"/>
      <c r="B176" s="180"/>
      <c r="C176" s="180"/>
      <c r="D176" s="180"/>
      <c r="E176" s="180"/>
      <c r="F176" s="180"/>
      <c r="G176" s="181"/>
      <c r="H176" s="181"/>
      <c r="I176" s="182"/>
      <c r="J176" s="183"/>
    </row>
    <row r="177" spans="1:10" s="184" customFormat="1">
      <c r="A177" s="179"/>
      <c r="B177" s="180"/>
      <c r="C177" s="180"/>
      <c r="D177" s="180"/>
      <c r="E177" s="180"/>
      <c r="F177" s="180"/>
      <c r="G177" s="181"/>
      <c r="H177" s="181"/>
      <c r="I177" s="182"/>
      <c r="J177" s="183"/>
    </row>
    <row r="178" spans="1:10" s="184" customFormat="1">
      <c r="A178" s="179"/>
      <c r="B178" s="180"/>
      <c r="C178" s="180"/>
      <c r="D178" s="180"/>
      <c r="E178" s="180"/>
      <c r="F178" s="180"/>
      <c r="G178" s="181"/>
      <c r="H178" s="181"/>
      <c r="I178" s="182"/>
      <c r="J178" s="183"/>
    </row>
    <row r="179" spans="1:10" s="184" customFormat="1">
      <c r="A179" s="179"/>
      <c r="B179" s="180"/>
      <c r="C179" s="180"/>
      <c r="D179" s="180"/>
      <c r="E179" s="180"/>
      <c r="F179" s="180"/>
      <c r="G179" s="181"/>
      <c r="H179" s="181"/>
      <c r="I179" s="182"/>
      <c r="J179" s="183"/>
    </row>
    <row r="180" spans="1:10" s="184" customFormat="1">
      <c r="A180" s="179"/>
      <c r="B180" s="180"/>
      <c r="C180" s="180"/>
      <c r="D180" s="180"/>
      <c r="E180" s="180"/>
      <c r="F180" s="180"/>
      <c r="G180" s="181"/>
      <c r="H180" s="181"/>
      <c r="I180" s="182"/>
      <c r="J180" s="183"/>
    </row>
    <row r="181" spans="1:10" s="184" customFormat="1">
      <c r="A181" s="179"/>
      <c r="B181" s="180"/>
      <c r="C181" s="180"/>
      <c r="D181" s="180"/>
      <c r="E181" s="180"/>
      <c r="F181" s="180"/>
      <c r="G181" s="181"/>
      <c r="H181" s="181"/>
      <c r="I181" s="182"/>
      <c r="J181" s="183"/>
    </row>
    <row r="182" spans="1:10" s="184" customFormat="1">
      <c r="A182" s="179"/>
      <c r="B182" s="180"/>
      <c r="C182" s="180"/>
      <c r="D182" s="180"/>
      <c r="E182" s="180"/>
      <c r="F182" s="180"/>
      <c r="G182" s="181"/>
      <c r="H182" s="181"/>
      <c r="I182" s="182"/>
      <c r="J182" s="183"/>
    </row>
    <row r="183" spans="1:10" s="184" customFormat="1">
      <c r="A183" s="179"/>
      <c r="B183" s="180"/>
      <c r="C183" s="180"/>
      <c r="D183" s="180"/>
      <c r="E183" s="180"/>
      <c r="F183" s="180"/>
      <c r="G183" s="181"/>
      <c r="H183" s="181"/>
      <c r="I183" s="182"/>
      <c r="J183" s="183"/>
    </row>
    <row r="184" spans="1:10" s="184" customFormat="1">
      <c r="A184" s="179"/>
      <c r="B184" s="180"/>
      <c r="C184" s="180"/>
      <c r="D184" s="180"/>
      <c r="E184" s="180"/>
      <c r="F184" s="180"/>
      <c r="G184" s="181"/>
      <c r="H184" s="181"/>
      <c r="I184" s="182"/>
      <c r="J184" s="183"/>
    </row>
    <row r="185" spans="1:10" s="184" customFormat="1">
      <c r="A185" s="179"/>
      <c r="B185" s="180"/>
      <c r="C185" s="180"/>
      <c r="D185" s="180"/>
      <c r="E185" s="180"/>
      <c r="F185" s="180"/>
      <c r="G185" s="181"/>
      <c r="H185" s="181"/>
      <c r="I185" s="182"/>
      <c r="J185" s="183"/>
    </row>
    <row r="186" spans="1:10" s="184" customFormat="1">
      <c r="A186" s="179"/>
      <c r="B186" s="180"/>
      <c r="C186" s="180"/>
      <c r="D186" s="180"/>
      <c r="E186" s="180"/>
      <c r="F186" s="180"/>
      <c r="G186" s="181"/>
      <c r="H186" s="181"/>
      <c r="I186" s="182"/>
      <c r="J186" s="183"/>
    </row>
    <row r="187" spans="1:10" s="184" customFormat="1">
      <c r="A187" s="179"/>
      <c r="B187" s="180"/>
      <c r="C187" s="180"/>
      <c r="D187" s="180"/>
      <c r="E187" s="180"/>
      <c r="F187" s="180"/>
      <c r="G187" s="181"/>
      <c r="H187" s="181"/>
      <c r="I187" s="182"/>
      <c r="J187" s="183"/>
    </row>
    <row r="188" spans="1:10" s="184" customFormat="1">
      <c r="A188" s="179"/>
      <c r="B188" s="180"/>
      <c r="C188" s="180"/>
      <c r="D188" s="180"/>
      <c r="E188" s="180"/>
      <c r="F188" s="180"/>
      <c r="G188" s="181"/>
      <c r="H188" s="181"/>
      <c r="I188" s="182"/>
      <c r="J188" s="183"/>
    </row>
    <row r="189" spans="1:10" s="184" customFormat="1">
      <c r="A189" s="179"/>
      <c r="B189" s="180"/>
      <c r="C189" s="180"/>
      <c r="D189" s="180"/>
      <c r="E189" s="180"/>
      <c r="F189" s="180"/>
      <c r="G189" s="181"/>
      <c r="H189" s="181"/>
      <c r="I189" s="182"/>
      <c r="J189" s="183"/>
    </row>
    <row r="190" spans="1:10" s="184" customFormat="1">
      <c r="A190" s="179"/>
      <c r="B190" s="180"/>
      <c r="C190" s="180"/>
      <c r="D190" s="180"/>
      <c r="E190" s="180"/>
      <c r="F190" s="180"/>
      <c r="G190" s="181"/>
      <c r="H190" s="181"/>
      <c r="I190" s="182"/>
      <c r="J190" s="183"/>
    </row>
    <row r="191" spans="1:10" s="184" customFormat="1">
      <c r="A191" s="179"/>
      <c r="B191" s="180"/>
      <c r="C191" s="180"/>
      <c r="D191" s="180"/>
      <c r="E191" s="180"/>
      <c r="F191" s="180"/>
      <c r="G191" s="181"/>
      <c r="H191" s="181"/>
      <c r="I191" s="182"/>
      <c r="J191" s="183"/>
    </row>
    <row r="192" spans="1:10" s="184" customFormat="1">
      <c r="A192" s="179"/>
      <c r="B192" s="180"/>
      <c r="C192" s="180"/>
      <c r="D192" s="180"/>
      <c r="E192" s="180"/>
      <c r="F192" s="180"/>
      <c r="G192" s="181"/>
      <c r="H192" s="181"/>
      <c r="I192" s="182"/>
      <c r="J192" s="183"/>
    </row>
    <row r="193" spans="1:10" s="184" customFormat="1">
      <c r="A193" s="179"/>
      <c r="B193" s="180"/>
      <c r="C193" s="180"/>
      <c r="D193" s="180"/>
      <c r="E193" s="180"/>
      <c r="F193" s="180"/>
      <c r="G193" s="181"/>
      <c r="H193" s="181"/>
      <c r="I193" s="182"/>
      <c r="J193" s="183"/>
    </row>
    <row r="194" spans="1:10" s="184" customFormat="1">
      <c r="A194" s="179"/>
      <c r="B194" s="180"/>
      <c r="C194" s="180"/>
      <c r="D194" s="180"/>
      <c r="E194" s="180"/>
      <c r="F194" s="180"/>
      <c r="G194" s="181"/>
      <c r="H194" s="181"/>
      <c r="I194" s="182"/>
      <c r="J194" s="183"/>
    </row>
    <row r="195" spans="1:10" s="184" customFormat="1">
      <c r="A195" s="179"/>
      <c r="B195" s="180"/>
      <c r="C195" s="180"/>
      <c r="D195" s="180"/>
      <c r="E195" s="180"/>
      <c r="F195" s="180"/>
      <c r="G195" s="181"/>
      <c r="H195" s="181"/>
      <c r="I195" s="182"/>
      <c r="J195" s="183"/>
    </row>
    <row r="196" spans="1:10" s="184" customFormat="1">
      <c r="A196" s="179"/>
      <c r="B196" s="180"/>
      <c r="C196" s="180"/>
      <c r="D196" s="180"/>
      <c r="E196" s="180"/>
      <c r="F196" s="180"/>
      <c r="G196" s="181"/>
      <c r="H196" s="181"/>
      <c r="I196" s="182"/>
      <c r="J196" s="183"/>
    </row>
    <row r="197" spans="1:10" s="184" customFormat="1">
      <c r="A197" s="179"/>
      <c r="B197" s="180"/>
      <c r="C197" s="180"/>
      <c r="D197" s="180"/>
      <c r="E197" s="180"/>
      <c r="F197" s="180"/>
      <c r="G197" s="181"/>
      <c r="H197" s="181"/>
      <c r="I197" s="182"/>
      <c r="J197" s="183"/>
    </row>
    <row r="198" spans="1:10" s="184" customFormat="1">
      <c r="A198" s="179"/>
      <c r="B198" s="180"/>
      <c r="C198" s="180"/>
      <c r="D198" s="180"/>
      <c r="E198" s="180"/>
      <c r="F198" s="180"/>
      <c r="G198" s="181"/>
      <c r="H198" s="181"/>
      <c r="I198" s="182"/>
      <c r="J198" s="183"/>
    </row>
    <row r="199" spans="1:10" s="184" customFormat="1">
      <c r="A199" s="179"/>
      <c r="B199" s="180"/>
      <c r="C199" s="180"/>
      <c r="D199" s="180"/>
      <c r="E199" s="180"/>
      <c r="F199" s="180"/>
      <c r="G199" s="181"/>
      <c r="H199" s="181"/>
      <c r="I199" s="182"/>
      <c r="J199" s="183"/>
    </row>
    <row r="200" spans="1:10" s="184" customFormat="1">
      <c r="A200" s="179"/>
      <c r="B200" s="180"/>
      <c r="C200" s="180"/>
      <c r="D200" s="180"/>
      <c r="E200" s="180"/>
      <c r="F200" s="180"/>
      <c r="G200" s="181"/>
      <c r="H200" s="181"/>
      <c r="I200" s="182"/>
      <c r="J200" s="183"/>
    </row>
    <row r="201" spans="1:10" s="184" customFormat="1">
      <c r="A201" s="179"/>
      <c r="B201" s="180"/>
      <c r="C201" s="180"/>
      <c r="D201" s="180"/>
      <c r="E201" s="180"/>
      <c r="F201" s="180"/>
      <c r="G201" s="181"/>
      <c r="H201" s="181"/>
      <c r="I201" s="182"/>
      <c r="J201" s="183"/>
    </row>
    <row r="202" spans="1:10" s="184" customFormat="1">
      <c r="A202" s="179"/>
      <c r="B202" s="180"/>
      <c r="C202" s="180"/>
      <c r="D202" s="180"/>
      <c r="E202" s="180"/>
      <c r="F202" s="180"/>
      <c r="G202" s="181"/>
      <c r="H202" s="181"/>
      <c r="I202" s="182"/>
      <c r="J202" s="183"/>
    </row>
    <row r="203" spans="1:10" s="184" customFormat="1">
      <c r="A203" s="179"/>
      <c r="B203" s="180"/>
      <c r="C203" s="180"/>
      <c r="D203" s="180"/>
      <c r="E203" s="180"/>
      <c r="F203" s="180"/>
      <c r="G203" s="181"/>
      <c r="H203" s="181"/>
      <c r="I203" s="182"/>
      <c r="J203" s="183"/>
    </row>
    <row r="204" spans="1:10" s="184" customFormat="1">
      <c r="A204" s="179"/>
      <c r="B204" s="180"/>
      <c r="C204" s="180"/>
      <c r="D204" s="180"/>
      <c r="E204" s="180"/>
      <c r="F204" s="180"/>
      <c r="G204" s="181"/>
      <c r="H204" s="181"/>
      <c r="I204" s="182"/>
      <c r="J204" s="183"/>
    </row>
    <row r="205" spans="1:10" s="184" customFormat="1">
      <c r="A205" s="179"/>
      <c r="B205" s="180"/>
      <c r="C205" s="180"/>
      <c r="D205" s="180"/>
      <c r="E205" s="180"/>
      <c r="F205" s="180"/>
      <c r="G205" s="181"/>
      <c r="H205" s="181"/>
      <c r="I205" s="182"/>
      <c r="J205" s="183"/>
    </row>
    <row r="206" spans="1:10" s="184" customFormat="1">
      <c r="A206" s="179"/>
      <c r="B206" s="180"/>
      <c r="C206" s="180"/>
      <c r="D206" s="180"/>
      <c r="E206" s="180"/>
      <c r="F206" s="180"/>
      <c r="G206" s="181"/>
      <c r="H206" s="181"/>
      <c r="I206" s="182"/>
      <c r="J206" s="183"/>
    </row>
    <row r="207" spans="1:10" s="184" customFormat="1">
      <c r="A207" s="179"/>
      <c r="B207" s="180"/>
      <c r="C207" s="180"/>
      <c r="D207" s="180"/>
      <c r="E207" s="180"/>
      <c r="F207" s="180"/>
      <c r="G207" s="181"/>
      <c r="H207" s="181"/>
      <c r="I207" s="182"/>
      <c r="J207" s="183"/>
    </row>
    <row r="208" spans="1:10" s="184" customFormat="1">
      <c r="A208" s="179"/>
      <c r="B208" s="180"/>
      <c r="C208" s="180"/>
      <c r="D208" s="180"/>
      <c r="E208" s="180"/>
      <c r="F208" s="180"/>
      <c r="G208" s="181"/>
      <c r="H208" s="181"/>
      <c r="I208" s="182"/>
      <c r="J208" s="183"/>
    </row>
    <row r="209" spans="1:10" s="184" customFormat="1">
      <c r="A209" s="179"/>
      <c r="B209" s="180"/>
      <c r="C209" s="180"/>
      <c r="D209" s="180"/>
      <c r="E209" s="180"/>
      <c r="F209" s="180"/>
      <c r="G209" s="181"/>
      <c r="H209" s="181"/>
      <c r="I209" s="182"/>
      <c r="J209" s="183"/>
    </row>
    <row r="210" spans="1:10" s="184" customFormat="1">
      <c r="A210" s="179"/>
      <c r="B210" s="180"/>
      <c r="C210" s="180"/>
      <c r="D210" s="180"/>
      <c r="E210" s="180"/>
      <c r="F210" s="180"/>
      <c r="G210" s="181"/>
      <c r="H210" s="181"/>
      <c r="I210" s="182"/>
      <c r="J210" s="183"/>
    </row>
    <row r="211" spans="1:10" s="184" customFormat="1">
      <c r="A211" s="179"/>
      <c r="B211" s="180"/>
      <c r="C211" s="180"/>
      <c r="D211" s="180"/>
      <c r="E211" s="180"/>
      <c r="F211" s="180"/>
      <c r="G211" s="181"/>
      <c r="H211" s="181"/>
      <c r="I211" s="182"/>
      <c r="J211" s="183"/>
    </row>
    <row r="212" spans="1:10" s="184" customFormat="1">
      <c r="A212" s="179"/>
      <c r="B212" s="180"/>
      <c r="C212" s="180"/>
      <c r="D212" s="180"/>
      <c r="E212" s="180"/>
      <c r="F212" s="180"/>
      <c r="G212" s="181"/>
      <c r="H212" s="181"/>
      <c r="I212" s="182"/>
      <c r="J212" s="183"/>
    </row>
    <row r="213" spans="1:10" s="184" customFormat="1">
      <c r="A213" s="179"/>
      <c r="B213" s="180"/>
      <c r="C213" s="180"/>
      <c r="D213" s="180"/>
      <c r="E213" s="180"/>
      <c r="F213" s="180"/>
      <c r="G213" s="181"/>
      <c r="H213" s="181"/>
      <c r="I213" s="182"/>
      <c r="J213" s="183"/>
    </row>
    <row r="214" spans="1:10" s="184" customFormat="1">
      <c r="A214" s="179"/>
      <c r="B214" s="180"/>
      <c r="C214" s="180"/>
      <c r="D214" s="180"/>
      <c r="E214" s="180"/>
      <c r="F214" s="180"/>
      <c r="G214" s="181"/>
      <c r="H214" s="181"/>
      <c r="I214" s="182"/>
      <c r="J214" s="183"/>
    </row>
    <row r="215" spans="1:10" s="184" customFormat="1">
      <c r="A215" s="179"/>
      <c r="B215" s="180"/>
      <c r="C215" s="180"/>
      <c r="D215" s="180"/>
      <c r="E215" s="180"/>
      <c r="F215" s="180"/>
      <c r="G215" s="181"/>
      <c r="H215" s="181"/>
      <c r="I215" s="182"/>
      <c r="J215" s="183"/>
    </row>
    <row r="216" spans="1:10" s="184" customFormat="1">
      <c r="A216" s="179"/>
      <c r="B216" s="180"/>
      <c r="C216" s="180"/>
      <c r="D216" s="180"/>
      <c r="E216" s="180"/>
      <c r="F216" s="180"/>
      <c r="G216" s="181"/>
      <c r="H216" s="181"/>
      <c r="I216" s="182"/>
      <c r="J216" s="183"/>
    </row>
    <row r="217" spans="1:10" s="184" customFormat="1">
      <c r="A217" s="179"/>
      <c r="B217" s="180"/>
      <c r="C217" s="180"/>
      <c r="D217" s="180"/>
      <c r="E217" s="180"/>
      <c r="F217" s="180"/>
      <c r="G217" s="181"/>
      <c r="H217" s="181"/>
      <c r="I217" s="182"/>
      <c r="J217" s="183"/>
    </row>
    <row r="218" spans="1:10" s="184" customFormat="1">
      <c r="A218" s="179"/>
      <c r="B218" s="180"/>
      <c r="C218" s="180"/>
      <c r="D218" s="180"/>
      <c r="E218" s="180"/>
      <c r="F218" s="180"/>
      <c r="G218" s="181"/>
      <c r="H218" s="181"/>
      <c r="I218" s="182"/>
      <c r="J218" s="183"/>
    </row>
    <row r="219" spans="1:10" s="184" customFormat="1">
      <c r="A219" s="179"/>
      <c r="B219" s="180"/>
      <c r="C219" s="180"/>
      <c r="D219" s="180"/>
      <c r="E219" s="180"/>
      <c r="F219" s="180"/>
      <c r="G219" s="181"/>
      <c r="H219" s="181"/>
      <c r="I219" s="182"/>
      <c r="J219" s="183"/>
    </row>
    <row r="220" spans="1:10" s="184" customFormat="1">
      <c r="A220" s="179"/>
      <c r="B220" s="180"/>
      <c r="C220" s="180"/>
      <c r="D220" s="180"/>
      <c r="E220" s="180"/>
      <c r="F220" s="180"/>
      <c r="G220" s="181"/>
      <c r="H220" s="181"/>
      <c r="I220" s="182"/>
      <c r="J220" s="183"/>
    </row>
    <row r="221" spans="1:10" s="184" customFormat="1">
      <c r="A221" s="179"/>
      <c r="B221" s="180"/>
      <c r="C221" s="180"/>
      <c r="D221" s="180"/>
      <c r="E221" s="180"/>
      <c r="F221" s="180"/>
      <c r="G221" s="181"/>
      <c r="H221" s="181"/>
      <c r="I221" s="182"/>
      <c r="J221" s="183"/>
    </row>
    <row r="222" spans="1:10" s="184" customFormat="1">
      <c r="A222" s="179"/>
      <c r="B222" s="180"/>
      <c r="C222" s="180"/>
      <c r="D222" s="180"/>
      <c r="E222" s="180"/>
      <c r="F222" s="180"/>
      <c r="G222" s="181"/>
      <c r="H222" s="181"/>
      <c r="I222" s="182"/>
      <c r="J222" s="183"/>
    </row>
    <row r="223" spans="1:10" s="184" customFormat="1">
      <c r="A223" s="179"/>
      <c r="B223" s="180"/>
      <c r="C223" s="180"/>
      <c r="D223" s="180"/>
      <c r="E223" s="180"/>
      <c r="F223" s="180"/>
      <c r="G223" s="181"/>
      <c r="H223" s="181"/>
      <c r="I223" s="182"/>
      <c r="J223" s="183"/>
    </row>
    <row r="224" spans="1:10" s="184" customFormat="1">
      <c r="A224" s="179"/>
      <c r="B224" s="180"/>
      <c r="C224" s="180"/>
      <c r="D224" s="180"/>
      <c r="E224" s="180"/>
      <c r="F224" s="180"/>
      <c r="G224" s="181"/>
      <c r="H224" s="181"/>
      <c r="I224" s="182"/>
      <c r="J224" s="183"/>
    </row>
    <row r="225" spans="1:10" s="184" customFormat="1">
      <c r="A225" s="179"/>
      <c r="B225" s="180"/>
      <c r="C225" s="180"/>
      <c r="D225" s="180"/>
      <c r="E225" s="180"/>
      <c r="F225" s="180"/>
      <c r="G225" s="181"/>
      <c r="H225" s="181"/>
      <c r="I225" s="182"/>
      <c r="J225" s="183"/>
    </row>
    <row r="226" spans="1:10" s="184" customFormat="1">
      <c r="A226" s="179"/>
      <c r="B226" s="180"/>
      <c r="C226" s="180"/>
      <c r="D226" s="180"/>
      <c r="E226" s="180"/>
      <c r="F226" s="180"/>
      <c r="G226" s="181"/>
      <c r="H226" s="181"/>
      <c r="I226" s="182"/>
      <c r="J226" s="183"/>
    </row>
    <row r="227" spans="1:10" s="184" customFormat="1">
      <c r="A227" s="179"/>
      <c r="B227" s="180"/>
      <c r="C227" s="180"/>
      <c r="D227" s="180"/>
      <c r="E227" s="180"/>
      <c r="F227" s="180"/>
      <c r="G227" s="181"/>
      <c r="H227" s="181"/>
      <c r="I227" s="182"/>
      <c r="J227" s="183"/>
    </row>
    <row r="228" spans="1:10" s="184" customFormat="1">
      <c r="A228" s="179"/>
      <c r="B228" s="180"/>
      <c r="C228" s="180"/>
      <c r="D228" s="180"/>
      <c r="E228" s="180"/>
      <c r="F228" s="180"/>
      <c r="G228" s="181"/>
      <c r="H228" s="181"/>
      <c r="I228" s="182"/>
      <c r="J228" s="183"/>
    </row>
    <row r="229" spans="1:10" s="184" customFormat="1">
      <c r="A229" s="179"/>
      <c r="B229" s="180"/>
      <c r="C229" s="180"/>
      <c r="D229" s="180"/>
      <c r="E229" s="180"/>
      <c r="F229" s="180"/>
      <c r="G229" s="181"/>
      <c r="H229" s="181"/>
      <c r="I229" s="182"/>
      <c r="J229" s="183"/>
    </row>
    <row r="230" spans="1:10" s="184" customFormat="1">
      <c r="A230" s="179"/>
      <c r="B230" s="180"/>
      <c r="C230" s="180"/>
      <c r="D230" s="180"/>
      <c r="E230" s="180"/>
      <c r="F230" s="180"/>
      <c r="G230" s="181"/>
      <c r="H230" s="181"/>
      <c r="I230" s="182"/>
      <c r="J230" s="183"/>
    </row>
    <row r="231" spans="1:10" s="184" customFormat="1">
      <c r="A231" s="179"/>
      <c r="B231" s="180"/>
      <c r="C231" s="180"/>
      <c r="D231" s="180"/>
      <c r="E231" s="180"/>
      <c r="F231" s="180"/>
      <c r="G231" s="181"/>
      <c r="H231" s="181"/>
      <c r="I231" s="182"/>
      <c r="J231" s="183"/>
    </row>
    <row r="232" spans="1:10" s="184" customFormat="1">
      <c r="A232" s="179"/>
      <c r="B232" s="180"/>
      <c r="C232" s="180"/>
      <c r="D232" s="180"/>
      <c r="E232" s="180"/>
      <c r="F232" s="180"/>
      <c r="G232" s="181"/>
      <c r="H232" s="181"/>
      <c r="I232" s="182"/>
      <c r="J232" s="183"/>
    </row>
    <row r="233" spans="1:10" s="184" customFormat="1">
      <c r="A233" s="179"/>
      <c r="B233" s="180"/>
      <c r="C233" s="180"/>
      <c r="D233" s="180"/>
      <c r="E233" s="180"/>
      <c r="F233" s="180"/>
      <c r="G233" s="181"/>
      <c r="H233" s="181"/>
      <c r="I233" s="182"/>
      <c r="J233" s="183"/>
    </row>
    <row r="234" spans="1:10" s="184" customFormat="1">
      <c r="A234" s="179"/>
      <c r="B234" s="180"/>
      <c r="C234" s="180"/>
      <c r="D234" s="180"/>
      <c r="E234" s="180"/>
      <c r="F234" s="180"/>
      <c r="G234" s="181"/>
      <c r="H234" s="181"/>
      <c r="I234" s="182"/>
      <c r="J234" s="183"/>
    </row>
  </sheetData>
  <mergeCells count="31">
    <mergeCell ref="A20:A27"/>
    <mergeCell ref="D13:H13"/>
    <mergeCell ref="D14:G14"/>
    <mergeCell ref="A19:J19"/>
    <mergeCell ref="D23:J23"/>
    <mergeCell ref="D27:H27"/>
    <mergeCell ref="D20:J20"/>
    <mergeCell ref="D21:J21"/>
    <mergeCell ref="D22:J22"/>
    <mergeCell ref="A6:A14"/>
    <mergeCell ref="D25:I25"/>
    <mergeCell ref="D26:J26"/>
    <mergeCell ref="D11:I11"/>
    <mergeCell ref="D9:J9"/>
    <mergeCell ref="B20:C27"/>
    <mergeCell ref="D24:J24"/>
    <mergeCell ref="D10:J10"/>
    <mergeCell ref="D7:J7"/>
    <mergeCell ref="D12:G12"/>
    <mergeCell ref="J3:J4"/>
    <mergeCell ref="D8:J8"/>
    <mergeCell ref="A5:J5"/>
    <mergeCell ref="B6:C14"/>
    <mergeCell ref="D6:J6"/>
    <mergeCell ref="A1:J1"/>
    <mergeCell ref="A3:A4"/>
    <mergeCell ref="B3:B4"/>
    <mergeCell ref="F3:F4"/>
    <mergeCell ref="G3:G4"/>
    <mergeCell ref="I3:I4"/>
    <mergeCell ref="H3:H4"/>
  </mergeCells>
  <hyperlinks>
    <hyperlink ref="B6" r:id="rId1" display="www.murrrzio.ru"/>
    <hyperlink ref="B20" r:id="rId2" display="www.murrrzio.ru"/>
  </hyperlinks>
  <printOptions horizontalCentered="1"/>
  <pageMargins left="0.11811023622047245" right="0.11811023622047245" top="0.15748031496062992" bottom="0" header="0.31496062992125984" footer="0"/>
  <pageSetup scale="62" fitToHeight="0" orientation="portrait" r:id="rId3"/>
  <headerFooter alignWithMargins="0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192"/>
  <sheetViews>
    <sheetView zoomScale="75" zoomScaleNormal="75" workbookViewId="0">
      <selection activeCell="D9" sqref="D9"/>
    </sheetView>
  </sheetViews>
  <sheetFormatPr defaultRowHeight="12.75"/>
  <cols>
    <col min="1" max="1" width="38.28515625" customWidth="1"/>
    <col min="2" max="2" width="37.7109375" customWidth="1"/>
    <col min="3" max="3" width="30.5703125" customWidth="1"/>
    <col min="4" max="4" width="14.7109375" customWidth="1"/>
    <col min="5" max="5" width="13.42578125" customWidth="1"/>
    <col min="6" max="6" width="16.28515625" customWidth="1"/>
    <col min="7" max="7" width="11.5703125" customWidth="1"/>
    <col min="8" max="8" width="25.28515625" customWidth="1"/>
    <col min="9" max="9" width="13.28515625" customWidth="1"/>
    <col min="10" max="10" width="9.85546875" customWidth="1"/>
    <col min="11" max="11" width="12.42578125" customWidth="1"/>
  </cols>
  <sheetData>
    <row r="1" spans="1:11" s="1" customFormat="1" ht="180.75" customHeight="1">
      <c r="A1" s="618"/>
      <c r="B1" s="618"/>
      <c r="C1" s="618"/>
      <c r="D1" s="618"/>
      <c r="E1" s="618"/>
      <c r="F1" s="618"/>
      <c r="G1" s="618"/>
      <c r="H1" s="618"/>
      <c r="I1" s="618"/>
      <c r="J1" s="618"/>
      <c r="K1" s="618"/>
    </row>
    <row r="2" spans="1:11" ht="33.75">
      <c r="A2" s="102" t="s">
        <v>953</v>
      </c>
      <c r="B2" s="21"/>
      <c r="C2" s="21"/>
      <c r="D2" s="21"/>
      <c r="E2" s="21"/>
      <c r="F2" s="21"/>
      <c r="G2" s="27"/>
      <c r="H2" s="23"/>
      <c r="I2" s="619"/>
      <c r="J2" s="619"/>
      <c r="K2" s="124"/>
    </row>
    <row r="3" spans="1:11" ht="33.75" customHeight="1">
      <c r="A3" s="620" t="s">
        <v>327</v>
      </c>
      <c r="B3" s="621"/>
      <c r="C3" s="621"/>
      <c r="D3" s="621"/>
      <c r="E3" s="621"/>
      <c r="F3" s="621"/>
      <c r="G3" s="621"/>
      <c r="H3" s="621"/>
      <c r="I3" s="621"/>
      <c r="J3" s="621"/>
      <c r="K3" s="622"/>
    </row>
    <row r="4" spans="1:11" ht="30" customHeight="1">
      <c r="A4" s="118" t="s">
        <v>328</v>
      </c>
      <c r="B4" s="117" t="s">
        <v>329</v>
      </c>
      <c r="C4" s="117" t="s">
        <v>330</v>
      </c>
      <c r="D4" s="115" t="s">
        <v>331</v>
      </c>
      <c r="E4" s="115" t="s">
        <v>332</v>
      </c>
      <c r="F4" s="115" t="s">
        <v>333</v>
      </c>
      <c r="G4" s="115" t="s">
        <v>334</v>
      </c>
      <c r="H4" s="116" t="s">
        <v>335</v>
      </c>
      <c r="I4" s="116" t="s">
        <v>336</v>
      </c>
      <c r="J4" s="119" t="s">
        <v>337</v>
      </c>
      <c r="K4" s="119" t="s">
        <v>338</v>
      </c>
    </row>
    <row r="5" spans="1:11" ht="16.5" customHeight="1">
      <c r="A5" s="513" t="s">
        <v>339</v>
      </c>
      <c r="B5" s="125"/>
      <c r="C5" s="126"/>
      <c r="D5" s="126"/>
      <c r="E5" s="15" t="s">
        <v>340</v>
      </c>
      <c r="F5" s="45"/>
      <c r="G5" s="45"/>
      <c r="H5" s="45" t="s">
        <v>341</v>
      </c>
      <c r="I5" s="72"/>
      <c r="J5" s="46"/>
      <c r="K5" s="52"/>
    </row>
    <row r="6" spans="1:11" ht="16.5" customHeight="1">
      <c r="A6" s="412"/>
      <c r="B6" s="125"/>
      <c r="C6" s="126"/>
      <c r="D6" s="126"/>
      <c r="E6" s="127" t="s">
        <v>342</v>
      </c>
      <c r="F6" s="45"/>
      <c r="G6" s="45"/>
      <c r="H6" s="128" t="s">
        <v>343</v>
      </c>
      <c r="I6" s="129"/>
      <c r="J6" s="130"/>
      <c r="K6" s="131"/>
    </row>
    <row r="7" spans="1:11" ht="16.5" customHeight="1">
      <c r="A7" s="412"/>
      <c r="B7" s="125"/>
      <c r="C7" s="126"/>
      <c r="D7" s="126"/>
      <c r="E7" s="127" t="s">
        <v>344</v>
      </c>
      <c r="F7" s="45"/>
      <c r="G7" s="45"/>
      <c r="H7" s="128" t="s">
        <v>345</v>
      </c>
      <c r="I7" s="129"/>
      <c r="J7" s="130"/>
      <c r="K7" s="131"/>
    </row>
    <row r="8" spans="1:11" ht="16.5" customHeight="1">
      <c r="A8" s="412"/>
      <c r="B8" s="125"/>
      <c r="C8" s="126"/>
      <c r="D8" s="126"/>
      <c r="E8" s="623" t="s">
        <v>346</v>
      </c>
      <c r="F8" s="624"/>
      <c r="G8" s="624"/>
      <c r="H8" s="128" t="s">
        <v>347</v>
      </c>
      <c r="I8" s="129"/>
      <c r="J8" s="130"/>
      <c r="K8" s="131"/>
    </row>
    <row r="9" spans="1:11" ht="16.5" customHeight="1">
      <c r="A9" s="412"/>
      <c r="B9" s="125"/>
      <c r="C9" s="126"/>
      <c r="D9" s="126"/>
      <c r="E9" s="623"/>
      <c r="F9" s="624"/>
      <c r="G9" s="624"/>
      <c r="H9" s="624" t="s">
        <v>348</v>
      </c>
      <c r="I9" s="624"/>
      <c r="J9" s="624"/>
      <c r="K9" s="625"/>
    </row>
    <row r="10" spans="1:11" ht="16.5" customHeight="1">
      <c r="A10" s="412"/>
      <c r="B10" s="125"/>
      <c r="C10" s="126"/>
      <c r="D10" s="126"/>
      <c r="E10" s="127" t="s">
        <v>349</v>
      </c>
      <c r="F10" s="45"/>
      <c r="G10" s="45"/>
      <c r="H10" s="624"/>
      <c r="I10" s="624"/>
      <c r="J10" s="624"/>
      <c r="K10" s="625"/>
    </row>
    <row r="11" spans="1:11" ht="16.5" customHeight="1">
      <c r="A11" s="412"/>
      <c r="B11" s="125"/>
      <c r="C11" s="126"/>
      <c r="D11" s="126"/>
      <c r="E11" s="127" t="s">
        <v>350</v>
      </c>
      <c r="F11" s="45"/>
      <c r="G11" s="45"/>
      <c r="H11" s="128" t="s">
        <v>351</v>
      </c>
      <c r="I11" s="129"/>
      <c r="J11" s="130"/>
      <c r="K11" s="131"/>
    </row>
    <row r="12" spans="1:11" ht="16.5" customHeight="1">
      <c r="A12" s="412"/>
      <c r="B12" s="125"/>
      <c r="C12" s="126"/>
      <c r="D12" s="126"/>
      <c r="E12" s="44"/>
      <c r="F12" s="45"/>
      <c r="G12" s="45"/>
      <c r="H12" s="72"/>
      <c r="I12" s="72"/>
      <c r="J12" s="46"/>
      <c r="K12" s="52"/>
    </row>
    <row r="13" spans="1:11" ht="16.5" customHeight="1">
      <c r="A13" s="412"/>
      <c r="B13" s="125"/>
      <c r="C13" s="126"/>
      <c r="D13" s="126"/>
      <c r="E13" s="44" t="s">
        <v>352</v>
      </c>
      <c r="F13" s="45"/>
      <c r="G13" s="45"/>
      <c r="H13" s="72"/>
      <c r="I13" s="72"/>
      <c r="J13" s="46"/>
      <c r="K13" s="52"/>
    </row>
    <row r="14" spans="1:11" ht="16.5" customHeight="1">
      <c r="A14" s="412"/>
      <c r="B14" s="125"/>
      <c r="C14" s="126"/>
      <c r="D14" s="126"/>
      <c r="E14" s="44" t="s">
        <v>353</v>
      </c>
      <c r="F14" s="45"/>
      <c r="G14" s="45"/>
      <c r="H14" s="72"/>
      <c r="I14" s="72"/>
      <c r="J14" s="46"/>
      <c r="K14" s="52"/>
    </row>
    <row r="15" spans="1:11" ht="16.5" customHeight="1">
      <c r="A15" s="412"/>
      <c r="B15" s="125"/>
      <c r="C15" s="126"/>
      <c r="D15" s="126"/>
      <c r="E15" s="44" t="s">
        <v>354</v>
      </c>
      <c r="F15" s="72"/>
      <c r="G15" s="45"/>
      <c r="H15" s="72" t="s">
        <v>355</v>
      </c>
      <c r="I15" s="72"/>
      <c r="J15" s="46"/>
      <c r="K15" s="52"/>
    </row>
    <row r="16" spans="1:11" ht="16.5" customHeight="1">
      <c r="A16" s="412"/>
      <c r="B16" s="125"/>
      <c r="C16" s="126"/>
      <c r="D16" s="126"/>
      <c r="E16" s="44" t="s">
        <v>356</v>
      </c>
      <c r="F16" s="72"/>
      <c r="G16" s="45"/>
      <c r="H16" s="72" t="s">
        <v>357</v>
      </c>
      <c r="I16" s="72"/>
      <c r="J16" s="46"/>
      <c r="K16" s="52"/>
    </row>
    <row r="17" spans="1:11" ht="16.5" customHeight="1">
      <c r="A17" s="413"/>
      <c r="B17" s="125"/>
      <c r="C17" s="126"/>
      <c r="D17" s="126"/>
      <c r="E17" s="44" t="s">
        <v>358</v>
      </c>
      <c r="F17" s="45"/>
      <c r="G17" s="45"/>
      <c r="H17" s="72" t="s">
        <v>359</v>
      </c>
      <c r="I17" s="46"/>
      <c r="J17" s="46"/>
      <c r="K17" s="52"/>
    </row>
    <row r="18" spans="1:11" ht="30" customHeight="1">
      <c r="A18" s="40" t="s">
        <v>360</v>
      </c>
      <c r="B18" s="65" t="s">
        <v>361</v>
      </c>
      <c r="C18" s="65" t="s">
        <v>362</v>
      </c>
      <c r="D18" s="64">
        <v>23.5</v>
      </c>
      <c r="E18" s="60" t="s">
        <v>363</v>
      </c>
      <c r="F18" s="63" t="s">
        <v>364</v>
      </c>
      <c r="G18" s="85">
        <v>6.5</v>
      </c>
      <c r="H18" s="522">
        <v>31735</v>
      </c>
      <c r="I18" s="522">
        <v>28490</v>
      </c>
      <c r="J18" s="522"/>
      <c r="K18" s="522"/>
    </row>
    <row r="19" spans="1:11" ht="30" customHeight="1">
      <c r="A19" s="40" t="s">
        <v>365</v>
      </c>
      <c r="B19" s="610" t="s">
        <v>366</v>
      </c>
      <c r="C19" s="611"/>
      <c r="D19" s="132">
        <v>1000</v>
      </c>
      <c r="E19" s="60" t="s">
        <v>367</v>
      </c>
      <c r="F19" s="63" t="s">
        <v>368</v>
      </c>
      <c r="G19" s="85">
        <v>0.41</v>
      </c>
      <c r="H19" s="524"/>
      <c r="I19" s="524"/>
      <c r="J19" s="524"/>
      <c r="K19" s="524"/>
    </row>
    <row r="20" spans="1:11" ht="23.25" customHeight="1">
      <c r="A20" s="612" t="s">
        <v>369</v>
      </c>
      <c r="B20" s="613"/>
      <c r="C20" s="613"/>
      <c r="D20" s="613"/>
      <c r="E20" s="613"/>
      <c r="F20" s="613"/>
      <c r="G20" s="613"/>
      <c r="H20" s="613"/>
      <c r="I20" s="613"/>
      <c r="J20" s="613"/>
      <c r="K20" s="614"/>
    </row>
    <row r="21" spans="1:11" ht="39" customHeight="1">
      <c r="A21" s="615"/>
      <c r="B21" s="616"/>
      <c r="C21" s="616"/>
      <c r="D21" s="616"/>
      <c r="E21" s="616"/>
      <c r="F21" s="616"/>
      <c r="G21" s="616"/>
      <c r="H21" s="616"/>
      <c r="I21" s="616"/>
      <c r="J21" s="616"/>
      <c r="K21" s="617"/>
    </row>
    <row r="22" spans="1:11" ht="30" customHeight="1">
      <c r="A22" s="115" t="s">
        <v>37</v>
      </c>
      <c r="B22" s="630" t="s">
        <v>370</v>
      </c>
      <c r="C22" s="631"/>
      <c r="D22" s="632"/>
      <c r="E22" s="133" t="s">
        <v>371</v>
      </c>
      <c r="F22" s="115" t="s">
        <v>333</v>
      </c>
      <c r="G22" s="115" t="s">
        <v>334</v>
      </c>
      <c r="H22" s="116" t="s">
        <v>335</v>
      </c>
      <c r="I22" s="116" t="s">
        <v>336</v>
      </c>
      <c r="J22" s="119" t="s">
        <v>337</v>
      </c>
      <c r="K22" s="119" t="s">
        <v>338</v>
      </c>
    </row>
    <row r="23" spans="1:11" ht="21" customHeight="1">
      <c r="A23" s="55" t="s">
        <v>372</v>
      </c>
      <c r="B23" s="459" t="s">
        <v>373</v>
      </c>
      <c r="C23" s="633"/>
      <c r="D23" s="460"/>
      <c r="E23" s="134" t="s">
        <v>374</v>
      </c>
      <c r="F23" s="58" t="s">
        <v>375</v>
      </c>
      <c r="G23" s="59" t="s">
        <v>376</v>
      </c>
      <c r="H23" s="326">
        <v>1200</v>
      </c>
      <c r="I23" s="326">
        <v>1100</v>
      </c>
      <c r="J23" s="326"/>
      <c r="K23" s="326"/>
    </row>
    <row r="24" spans="1:11" ht="21" customHeight="1">
      <c r="A24" s="55" t="s">
        <v>377</v>
      </c>
      <c r="B24" s="459" t="s">
        <v>378</v>
      </c>
      <c r="C24" s="633"/>
      <c r="D24" s="460"/>
      <c r="E24" s="134" t="s">
        <v>379</v>
      </c>
      <c r="F24" s="58" t="s">
        <v>380</v>
      </c>
      <c r="G24" s="59" t="s">
        <v>381</v>
      </c>
      <c r="H24" s="326">
        <v>2400</v>
      </c>
      <c r="I24" s="326">
        <v>2200</v>
      </c>
      <c r="J24" s="326"/>
      <c r="K24" s="326"/>
    </row>
    <row r="25" spans="1:11" ht="15">
      <c r="A25" s="153"/>
      <c r="B25" s="359"/>
      <c r="C25" s="359"/>
      <c r="D25" s="359"/>
      <c r="E25" s="359"/>
      <c r="F25" s="359"/>
      <c r="G25" s="359"/>
      <c r="H25" s="300"/>
      <c r="I25" s="300"/>
      <c r="J25" s="300"/>
      <c r="K25" s="52"/>
    </row>
    <row r="26" spans="1:11" ht="33.75" customHeight="1">
      <c r="A26" s="620" t="s">
        <v>868</v>
      </c>
      <c r="B26" s="621"/>
      <c r="C26" s="621"/>
      <c r="D26" s="621"/>
      <c r="E26" s="621"/>
      <c r="F26" s="621"/>
      <c r="G26" s="621"/>
      <c r="H26" s="621"/>
      <c r="I26" s="621"/>
      <c r="J26" s="621"/>
      <c r="K26" s="622"/>
    </row>
    <row r="27" spans="1:11" ht="45">
      <c r="A27" s="357" t="s">
        <v>328</v>
      </c>
      <c r="B27" s="356" t="s">
        <v>426</v>
      </c>
      <c r="C27" s="356" t="s">
        <v>427</v>
      </c>
      <c r="D27" s="355" t="s">
        <v>331</v>
      </c>
      <c r="E27" s="355" t="s">
        <v>332</v>
      </c>
      <c r="F27" s="355" t="s">
        <v>428</v>
      </c>
      <c r="G27" s="355" t="s">
        <v>334</v>
      </c>
      <c r="H27" s="358" t="s">
        <v>335</v>
      </c>
      <c r="I27" s="358" t="s">
        <v>336</v>
      </c>
      <c r="J27" s="280" t="s">
        <v>337</v>
      </c>
      <c r="K27" s="280" t="s">
        <v>338</v>
      </c>
    </row>
    <row r="28" spans="1:11" ht="15" customHeight="1">
      <c r="A28" s="513" t="s">
        <v>869</v>
      </c>
      <c r="B28" s="360"/>
      <c r="C28" s="360"/>
      <c r="D28" s="360"/>
      <c r="E28" s="626" t="s">
        <v>870</v>
      </c>
      <c r="F28" s="627"/>
      <c r="G28" s="627"/>
      <c r="H28" s="365" t="s">
        <v>871</v>
      </c>
      <c r="I28" s="366"/>
      <c r="J28" s="366"/>
      <c r="K28" s="367"/>
    </row>
    <row r="29" spans="1:11" ht="15">
      <c r="A29" s="412"/>
      <c r="B29" s="359"/>
      <c r="C29" s="359"/>
      <c r="D29" s="359"/>
      <c r="E29" s="603"/>
      <c r="F29" s="604"/>
      <c r="G29" s="604"/>
      <c r="H29" s="359" t="s">
        <v>872</v>
      </c>
      <c r="I29" s="362"/>
      <c r="J29" s="362"/>
      <c r="K29" s="368"/>
    </row>
    <row r="30" spans="1:11" ht="15">
      <c r="A30" s="412"/>
      <c r="B30" s="359"/>
      <c r="C30" s="359"/>
      <c r="D30" s="359"/>
      <c r="E30" s="369" t="s">
        <v>873</v>
      </c>
      <c r="F30" s="359"/>
      <c r="G30" s="359"/>
      <c r="H30" s="370" t="s">
        <v>874</v>
      </c>
      <c r="I30" s="300"/>
      <c r="J30" s="300"/>
      <c r="K30" s="52"/>
    </row>
    <row r="31" spans="1:11" ht="15">
      <c r="A31" s="412"/>
      <c r="B31" s="359"/>
      <c r="C31" s="359"/>
      <c r="D31" s="359"/>
      <c r="E31" s="369" t="s">
        <v>875</v>
      </c>
      <c r="F31" s="359"/>
      <c r="G31" s="359"/>
      <c r="H31" s="370" t="s">
        <v>876</v>
      </c>
      <c r="I31" s="300"/>
      <c r="J31" s="300"/>
      <c r="K31" s="52"/>
    </row>
    <row r="32" spans="1:11" ht="15" customHeight="1">
      <c r="A32" s="412"/>
      <c r="B32" s="359"/>
      <c r="C32" s="359"/>
      <c r="D32" s="359"/>
      <c r="E32" s="361"/>
      <c r="F32" s="362"/>
      <c r="G32" s="362"/>
      <c r="H32" s="370" t="s">
        <v>877</v>
      </c>
      <c r="I32" s="300"/>
      <c r="J32" s="300"/>
      <c r="K32" s="52"/>
    </row>
    <row r="33" spans="1:16" ht="15">
      <c r="A33" s="412"/>
      <c r="B33" s="359"/>
      <c r="C33" s="359"/>
      <c r="D33" s="359"/>
      <c r="E33" s="603" t="s">
        <v>878</v>
      </c>
      <c r="F33" s="604"/>
      <c r="G33" s="362"/>
      <c r="H33" s="128"/>
      <c r="I33" s="300"/>
      <c r="J33" s="300"/>
      <c r="K33" s="52"/>
    </row>
    <row r="34" spans="1:16" ht="15">
      <c r="A34" s="412"/>
      <c r="B34" s="359"/>
      <c r="C34" s="359"/>
      <c r="D34" s="359"/>
      <c r="E34" s="603"/>
      <c r="F34" s="604"/>
      <c r="G34" s="362"/>
      <c r="H34" s="359"/>
      <c r="I34" s="300"/>
      <c r="J34" s="300"/>
      <c r="K34" s="52"/>
    </row>
    <row r="35" spans="1:16" ht="15">
      <c r="A35" s="412"/>
      <c r="B35" s="359"/>
      <c r="C35" s="359"/>
      <c r="D35" s="359"/>
      <c r="E35" s="369" t="s">
        <v>879</v>
      </c>
      <c r="F35" s="362"/>
      <c r="G35" s="362"/>
      <c r="H35" s="359"/>
      <c r="I35" s="300"/>
      <c r="J35" s="300"/>
      <c r="K35" s="52"/>
    </row>
    <row r="36" spans="1:16" ht="15">
      <c r="A36" s="412"/>
      <c r="B36" s="359"/>
      <c r="C36" s="359"/>
      <c r="D36" s="359"/>
      <c r="E36" s="369" t="s">
        <v>880</v>
      </c>
      <c r="F36" s="359"/>
      <c r="G36" s="359"/>
      <c r="H36" s="359"/>
      <c r="I36" s="300"/>
      <c r="J36" s="300"/>
      <c r="K36" s="52"/>
    </row>
    <row r="37" spans="1:16" ht="21" customHeight="1">
      <c r="A37" s="55" t="s">
        <v>881</v>
      </c>
      <c r="B37" s="199">
        <v>495</v>
      </c>
      <c r="C37" s="59" t="s">
        <v>882</v>
      </c>
      <c r="D37" s="199">
        <v>1798</v>
      </c>
      <c r="E37" s="201">
        <v>8.98</v>
      </c>
      <c r="F37" s="58" t="s">
        <v>883</v>
      </c>
      <c r="G37" s="59" t="s">
        <v>884</v>
      </c>
      <c r="H37" s="326">
        <v>50384.615384615383</v>
      </c>
      <c r="I37" s="326">
        <v>46390</v>
      </c>
      <c r="J37" s="326"/>
      <c r="K37" s="326"/>
    </row>
    <row r="38" spans="1:16" ht="21" customHeight="1">
      <c r="A38" s="55" t="s">
        <v>885</v>
      </c>
      <c r="B38" s="199">
        <v>495</v>
      </c>
      <c r="C38" s="59" t="s">
        <v>882</v>
      </c>
      <c r="D38" s="199">
        <v>3498</v>
      </c>
      <c r="E38" s="201">
        <v>15.88</v>
      </c>
      <c r="F38" s="58" t="s">
        <v>883</v>
      </c>
      <c r="G38" s="59" t="s">
        <v>884</v>
      </c>
      <c r="H38" s="326">
        <v>51153.846153846149</v>
      </c>
      <c r="I38" s="326">
        <v>46990</v>
      </c>
      <c r="J38" s="326"/>
      <c r="K38" s="326"/>
    </row>
    <row r="39" spans="1:16" ht="23.25" customHeight="1">
      <c r="A39" s="612" t="s">
        <v>886</v>
      </c>
      <c r="B39" s="613"/>
      <c r="C39" s="613"/>
      <c r="D39" s="613"/>
      <c r="E39" s="613"/>
      <c r="F39" s="613"/>
      <c r="G39" s="613"/>
      <c r="H39" s="613"/>
      <c r="I39" s="613"/>
      <c r="J39" s="613"/>
      <c r="K39" s="614"/>
    </row>
    <row r="40" spans="1:16" ht="39" customHeight="1">
      <c r="A40" s="615"/>
      <c r="B40" s="616"/>
      <c r="C40" s="616"/>
      <c r="D40" s="616"/>
      <c r="E40" s="616"/>
      <c r="F40" s="616"/>
      <c r="G40" s="616"/>
      <c r="H40" s="616"/>
      <c r="I40" s="616"/>
      <c r="J40" s="616"/>
      <c r="K40" s="617"/>
    </row>
    <row r="41" spans="1:16" ht="30" customHeight="1">
      <c r="A41" s="355" t="s">
        <v>37</v>
      </c>
      <c r="B41" s="630" t="s">
        <v>370</v>
      </c>
      <c r="C41" s="631"/>
      <c r="D41" s="632"/>
      <c r="E41" s="133" t="s">
        <v>371</v>
      </c>
      <c r="F41" s="355" t="s">
        <v>333</v>
      </c>
      <c r="G41" s="355" t="s">
        <v>334</v>
      </c>
      <c r="H41" s="358" t="s">
        <v>335</v>
      </c>
      <c r="I41" s="358" t="s">
        <v>336</v>
      </c>
      <c r="J41" s="280" t="s">
        <v>337</v>
      </c>
      <c r="K41" s="280" t="s">
        <v>338</v>
      </c>
    </row>
    <row r="42" spans="1:16" ht="21" customHeight="1">
      <c r="A42" s="55" t="s">
        <v>887</v>
      </c>
      <c r="B42" s="459" t="s">
        <v>888</v>
      </c>
      <c r="C42" s="633"/>
      <c r="D42" s="460"/>
      <c r="E42" s="134" t="s">
        <v>374</v>
      </c>
      <c r="F42" s="58" t="s">
        <v>889</v>
      </c>
      <c r="G42" s="59" t="s">
        <v>376</v>
      </c>
      <c r="H42" s="326">
        <v>2138.4615384615386</v>
      </c>
      <c r="I42" s="326">
        <v>1950</v>
      </c>
      <c r="J42" s="326"/>
      <c r="K42" s="326"/>
      <c r="N42" s="371"/>
      <c r="O42" s="371"/>
      <c r="P42" s="371"/>
    </row>
    <row r="43" spans="1:16" ht="21" customHeight="1">
      <c r="A43" s="55" t="s">
        <v>890</v>
      </c>
      <c r="B43" s="459" t="s">
        <v>891</v>
      </c>
      <c r="C43" s="633"/>
      <c r="D43" s="460"/>
      <c r="E43" s="134" t="s">
        <v>379</v>
      </c>
      <c r="F43" s="58" t="s">
        <v>892</v>
      </c>
      <c r="G43" s="59" t="s">
        <v>381</v>
      </c>
      <c r="H43" s="326">
        <v>1984.6153846153845</v>
      </c>
      <c r="I43" s="326">
        <v>1790</v>
      </c>
      <c r="J43" s="326"/>
      <c r="K43" s="326"/>
      <c r="N43" s="371"/>
      <c r="O43" s="371"/>
      <c r="P43" s="371"/>
    </row>
    <row r="44" spans="1:16" ht="15">
      <c r="A44" s="153"/>
      <c r="B44" s="359"/>
      <c r="C44" s="359"/>
      <c r="D44" s="359"/>
      <c r="E44" s="359"/>
      <c r="F44" s="359"/>
      <c r="G44" s="359"/>
      <c r="H44" s="300"/>
      <c r="I44" s="300"/>
      <c r="J44" s="300"/>
      <c r="K44" s="52"/>
    </row>
    <row r="45" spans="1:16" ht="33.75" customHeight="1">
      <c r="A45" s="620" t="s">
        <v>580</v>
      </c>
      <c r="B45" s="621"/>
      <c r="C45" s="621"/>
      <c r="D45" s="621"/>
      <c r="E45" s="621"/>
      <c r="F45" s="621"/>
      <c r="G45" s="621"/>
      <c r="H45" s="621"/>
      <c r="I45" s="621"/>
      <c r="J45" s="621"/>
      <c r="K45" s="622"/>
    </row>
    <row r="46" spans="1:16" ht="45">
      <c r="A46" s="191" t="s">
        <v>328</v>
      </c>
      <c r="B46" s="190" t="s">
        <v>426</v>
      </c>
      <c r="C46" s="190" t="s">
        <v>427</v>
      </c>
      <c r="D46" s="188" t="s">
        <v>331</v>
      </c>
      <c r="E46" s="188" t="s">
        <v>332</v>
      </c>
      <c r="F46" s="188" t="s">
        <v>428</v>
      </c>
      <c r="G46" s="188" t="s">
        <v>334</v>
      </c>
      <c r="H46" s="189" t="s">
        <v>335</v>
      </c>
      <c r="I46" s="189" t="s">
        <v>336</v>
      </c>
      <c r="J46" s="187" t="s">
        <v>863</v>
      </c>
      <c r="K46" s="187" t="s">
        <v>338</v>
      </c>
    </row>
    <row r="47" spans="1:16" ht="15" customHeight="1">
      <c r="A47" s="513" t="s">
        <v>584</v>
      </c>
      <c r="B47" s="195"/>
      <c r="C47" s="195"/>
      <c r="D47" s="195"/>
      <c r="E47" s="626" t="s">
        <v>583</v>
      </c>
      <c r="F47" s="627"/>
      <c r="G47" s="627"/>
      <c r="H47" s="627" t="s">
        <v>434</v>
      </c>
      <c r="I47" s="627"/>
      <c r="J47" s="627"/>
      <c r="K47" s="628"/>
    </row>
    <row r="48" spans="1:16" ht="15">
      <c r="A48" s="412"/>
      <c r="B48" s="194"/>
      <c r="C48" s="194"/>
      <c r="D48" s="194"/>
      <c r="E48" s="603"/>
      <c r="F48" s="604"/>
      <c r="G48" s="604"/>
      <c r="H48" s="604"/>
      <c r="I48" s="604"/>
      <c r="J48" s="604"/>
      <c r="K48" s="629"/>
    </row>
    <row r="49" spans="1:11" ht="15">
      <c r="A49" s="412"/>
      <c r="B49" s="194"/>
      <c r="C49" s="194"/>
      <c r="D49" s="194"/>
      <c r="E49" s="197" t="s">
        <v>435</v>
      </c>
      <c r="F49" s="194"/>
      <c r="G49" s="194"/>
      <c r="H49" s="128" t="s">
        <v>436</v>
      </c>
      <c r="I49" s="46"/>
      <c r="J49" s="46"/>
      <c r="K49" s="52"/>
    </row>
    <row r="50" spans="1:11" ht="15">
      <c r="A50" s="412"/>
      <c r="B50" s="194"/>
      <c r="C50" s="194"/>
      <c r="D50" s="194"/>
      <c r="E50" s="197" t="s">
        <v>437</v>
      </c>
      <c r="F50" s="194"/>
      <c r="G50" s="194"/>
      <c r="H50" s="128" t="s">
        <v>438</v>
      </c>
      <c r="I50" s="46"/>
      <c r="J50" s="46"/>
      <c r="K50" s="52"/>
    </row>
    <row r="51" spans="1:11" ht="15">
      <c r="A51" s="412"/>
      <c r="B51" s="194"/>
      <c r="C51" s="194"/>
      <c r="D51" s="194"/>
      <c r="E51" s="603" t="s">
        <v>439</v>
      </c>
      <c r="F51" s="604"/>
      <c r="G51" s="604"/>
      <c r="H51" s="128" t="s">
        <v>581</v>
      </c>
      <c r="I51" s="46"/>
      <c r="J51" s="46"/>
      <c r="K51" s="52"/>
    </row>
    <row r="52" spans="1:11" ht="15">
      <c r="A52" s="412"/>
      <c r="B52" s="194"/>
      <c r="C52" s="194"/>
      <c r="D52" s="194"/>
      <c r="E52" s="603"/>
      <c r="F52" s="604"/>
      <c r="G52" s="604"/>
      <c r="H52" s="128"/>
      <c r="I52" s="46"/>
      <c r="J52" s="46"/>
      <c r="K52" s="52"/>
    </row>
    <row r="53" spans="1:11" ht="15">
      <c r="A53" s="412"/>
      <c r="B53" s="194"/>
      <c r="C53" s="194"/>
      <c r="D53" s="194"/>
      <c r="E53" s="603" t="s">
        <v>582</v>
      </c>
      <c r="F53" s="604"/>
      <c r="G53" s="604"/>
      <c r="H53" s="194"/>
      <c r="I53" s="46"/>
      <c r="J53" s="46"/>
      <c r="K53" s="52"/>
    </row>
    <row r="54" spans="1:11" ht="15">
      <c r="A54" s="412"/>
      <c r="B54" s="194"/>
      <c r="C54" s="194"/>
      <c r="D54" s="194"/>
      <c r="E54" s="603"/>
      <c r="F54" s="604"/>
      <c r="G54" s="604"/>
      <c r="H54" s="194"/>
      <c r="I54" s="46"/>
      <c r="J54" s="46"/>
      <c r="K54" s="52"/>
    </row>
    <row r="55" spans="1:11" ht="15">
      <c r="A55" s="412"/>
      <c r="B55" s="194"/>
      <c r="C55" s="194"/>
      <c r="D55" s="194"/>
      <c r="E55" s="197" t="s">
        <v>443</v>
      </c>
      <c r="F55" s="194"/>
      <c r="G55" s="194"/>
      <c r="H55" s="194"/>
      <c r="I55" s="46"/>
      <c r="J55" s="46"/>
      <c r="K55" s="52"/>
    </row>
    <row r="56" spans="1:11" ht="21">
      <c r="A56" s="192"/>
      <c r="B56" s="195"/>
      <c r="C56" s="195"/>
      <c r="D56" s="195"/>
      <c r="E56" s="195"/>
      <c r="F56" s="195"/>
      <c r="G56" s="195"/>
      <c r="H56" s="195"/>
      <c r="I56" s="43"/>
      <c r="J56" s="43"/>
      <c r="K56" s="51"/>
    </row>
    <row r="57" spans="1:11" ht="21">
      <c r="A57" s="193"/>
      <c r="B57" s="194"/>
      <c r="C57" s="194"/>
      <c r="D57" s="194"/>
      <c r="E57" s="194"/>
      <c r="F57" s="194"/>
      <c r="G57" s="194"/>
      <c r="H57" s="194"/>
      <c r="I57" s="46"/>
      <c r="J57" s="46"/>
      <c r="K57" s="52"/>
    </row>
    <row r="58" spans="1:11" ht="21">
      <c r="A58" s="193"/>
      <c r="B58" s="194"/>
      <c r="C58" s="194"/>
      <c r="D58" s="194"/>
      <c r="E58" s="194"/>
      <c r="F58" s="194"/>
      <c r="G58" s="194"/>
      <c r="H58" s="194"/>
      <c r="I58" s="46"/>
      <c r="J58" s="46"/>
      <c r="K58" s="52"/>
    </row>
    <row r="59" spans="1:11" ht="21">
      <c r="A59" s="193"/>
      <c r="B59" s="194"/>
      <c r="C59" s="194"/>
      <c r="D59" s="194"/>
      <c r="E59" s="194"/>
      <c r="F59" s="194"/>
      <c r="G59" s="194"/>
      <c r="H59" s="194"/>
      <c r="I59" s="46"/>
      <c r="J59" s="46"/>
      <c r="K59" s="52"/>
    </row>
    <row r="60" spans="1:11" ht="21">
      <c r="A60" s="193"/>
      <c r="B60" s="194"/>
      <c r="C60" s="194"/>
      <c r="D60" s="194"/>
      <c r="E60" s="194"/>
      <c r="F60" s="194"/>
      <c r="G60" s="194"/>
      <c r="H60" s="194"/>
      <c r="I60" s="46"/>
      <c r="J60" s="46"/>
      <c r="K60" s="52"/>
    </row>
    <row r="61" spans="1:11" ht="21">
      <c r="A61" s="193"/>
      <c r="B61" s="194"/>
      <c r="C61" s="194"/>
      <c r="D61" s="194"/>
      <c r="E61" s="194"/>
      <c r="F61" s="194"/>
      <c r="G61" s="194"/>
      <c r="H61" s="194"/>
      <c r="I61" s="46"/>
      <c r="J61" s="46"/>
      <c r="K61" s="52"/>
    </row>
    <row r="62" spans="1:11" ht="21">
      <c r="A62" s="193"/>
      <c r="B62" s="194"/>
      <c r="C62" s="194"/>
      <c r="D62" s="194"/>
      <c r="E62" s="194"/>
      <c r="F62" s="194"/>
      <c r="G62" s="194"/>
      <c r="H62" s="194"/>
      <c r="I62" s="46"/>
      <c r="J62" s="46"/>
      <c r="K62" s="52"/>
    </row>
    <row r="63" spans="1:11" ht="21">
      <c r="A63" s="193"/>
      <c r="B63" s="194"/>
      <c r="C63" s="194"/>
      <c r="D63" s="194"/>
      <c r="E63" s="194"/>
      <c r="F63" s="194"/>
      <c r="G63" s="194"/>
      <c r="H63" s="194"/>
      <c r="I63" s="46"/>
      <c r="J63" s="46"/>
      <c r="K63" s="52"/>
    </row>
    <row r="64" spans="1:11" ht="21">
      <c r="A64" s="193"/>
      <c r="B64" s="194"/>
      <c r="C64" s="194"/>
      <c r="D64" s="194"/>
      <c r="E64" s="194"/>
      <c r="F64" s="194"/>
      <c r="G64" s="194"/>
      <c r="H64" s="194"/>
      <c r="I64" s="46"/>
      <c r="J64" s="46"/>
      <c r="K64" s="52"/>
    </row>
    <row r="65" spans="1:11" ht="21">
      <c r="A65" s="193"/>
      <c r="B65" s="194"/>
      <c r="C65" s="194"/>
      <c r="D65" s="194"/>
      <c r="E65" s="194"/>
      <c r="F65" s="194"/>
      <c r="G65" s="194"/>
      <c r="H65" s="194"/>
      <c r="I65" s="46"/>
      <c r="J65" s="46"/>
      <c r="K65" s="52"/>
    </row>
    <row r="66" spans="1:11" ht="21">
      <c r="A66" s="193"/>
      <c r="B66" s="194"/>
      <c r="C66" s="194"/>
      <c r="D66" s="194"/>
      <c r="E66" s="194"/>
      <c r="F66" s="194"/>
      <c r="G66" s="194"/>
      <c r="H66" s="194"/>
      <c r="I66" s="46"/>
      <c r="J66" s="46"/>
      <c r="K66" s="52"/>
    </row>
    <row r="67" spans="1:11" ht="21">
      <c r="A67" s="193"/>
      <c r="B67" s="194"/>
      <c r="C67" s="194"/>
      <c r="D67" s="194"/>
      <c r="E67" s="194"/>
      <c r="F67" s="194"/>
      <c r="G67" s="194"/>
      <c r="H67" s="194"/>
      <c r="I67" s="46"/>
      <c r="J67" s="46"/>
      <c r="K67" s="52"/>
    </row>
    <row r="68" spans="1:11" ht="21">
      <c r="A68" s="193"/>
      <c r="B68" s="194"/>
      <c r="C68" s="194"/>
      <c r="D68" s="194"/>
      <c r="E68" s="194"/>
      <c r="F68" s="194"/>
      <c r="G68" s="194"/>
      <c r="H68" s="194"/>
      <c r="I68" s="46"/>
      <c r="J68" s="46"/>
      <c r="K68" s="52"/>
    </row>
    <row r="69" spans="1:11" ht="21">
      <c r="A69" s="193"/>
      <c r="B69" s="194"/>
      <c r="C69" s="194"/>
      <c r="D69" s="194"/>
      <c r="E69" s="194"/>
      <c r="F69" s="194"/>
      <c r="G69" s="194"/>
      <c r="H69" s="194"/>
      <c r="I69" s="46"/>
      <c r="J69" s="46"/>
      <c r="K69" s="52"/>
    </row>
    <row r="70" spans="1:11" ht="21">
      <c r="A70" s="193"/>
      <c r="B70" s="194"/>
      <c r="C70" s="194"/>
      <c r="D70" s="194"/>
      <c r="E70" s="194"/>
      <c r="F70" s="194"/>
      <c r="G70" s="194"/>
      <c r="H70" s="194"/>
      <c r="I70" s="46"/>
      <c r="J70" s="46"/>
      <c r="K70" s="52"/>
    </row>
    <row r="71" spans="1:11" ht="21">
      <c r="A71" s="193"/>
      <c r="B71" s="194"/>
      <c r="C71" s="194"/>
      <c r="D71" s="194"/>
      <c r="E71" s="194"/>
      <c r="F71" s="194"/>
      <c r="G71" s="194"/>
      <c r="H71" s="194"/>
      <c r="I71" s="46"/>
      <c r="J71" s="46"/>
      <c r="K71" s="52"/>
    </row>
    <row r="72" spans="1:11" ht="21">
      <c r="A72" s="193"/>
      <c r="B72" s="194"/>
      <c r="C72" s="194"/>
      <c r="D72" s="194"/>
      <c r="E72" s="194"/>
      <c r="F72" s="194"/>
      <c r="G72" s="194"/>
      <c r="H72" s="194"/>
      <c r="I72" s="46"/>
      <c r="J72" s="46"/>
      <c r="K72" s="52"/>
    </row>
    <row r="73" spans="1:11" ht="21">
      <c r="A73" s="193"/>
      <c r="B73" s="194"/>
      <c r="C73" s="194"/>
      <c r="D73" s="194"/>
      <c r="E73" s="194"/>
      <c r="F73" s="194"/>
      <c r="G73" s="194"/>
      <c r="H73" s="194"/>
      <c r="I73" s="46"/>
      <c r="J73" s="46"/>
      <c r="K73" s="52"/>
    </row>
    <row r="74" spans="1:11" ht="21">
      <c r="A74" s="193"/>
      <c r="B74" s="194"/>
      <c r="C74" s="194"/>
      <c r="D74" s="194"/>
      <c r="E74" s="194"/>
      <c r="F74" s="194"/>
      <c r="G74" s="194"/>
      <c r="H74" s="194"/>
      <c r="I74" s="46"/>
      <c r="J74" s="46"/>
      <c r="K74" s="52"/>
    </row>
    <row r="75" spans="1:11" ht="21">
      <c r="A75" s="193"/>
      <c r="B75" s="194"/>
      <c r="C75" s="194"/>
      <c r="D75" s="194"/>
      <c r="E75" s="194"/>
      <c r="F75" s="194"/>
      <c r="G75" s="194"/>
      <c r="H75" s="194"/>
      <c r="I75" s="46"/>
      <c r="J75" s="46"/>
      <c r="K75" s="52"/>
    </row>
    <row r="76" spans="1:11" ht="21">
      <c r="A76" s="193"/>
      <c r="B76" s="194"/>
      <c r="C76" s="194"/>
      <c r="D76" s="194"/>
      <c r="E76" s="194"/>
      <c r="F76" s="194"/>
      <c r="G76" s="194"/>
      <c r="H76" s="194"/>
      <c r="I76" s="46"/>
      <c r="J76" s="46"/>
      <c r="K76" s="52"/>
    </row>
    <row r="77" spans="1:11" ht="21">
      <c r="A77" s="193"/>
      <c r="B77" s="194"/>
      <c r="C77" s="194"/>
      <c r="D77" s="194"/>
      <c r="E77" s="194"/>
      <c r="F77" s="194"/>
      <c r="G77" s="194"/>
      <c r="H77" s="194"/>
      <c r="I77" s="46"/>
      <c r="J77" s="46"/>
      <c r="K77" s="52"/>
    </row>
    <row r="78" spans="1:11" ht="21">
      <c r="A78" s="193"/>
      <c r="B78" s="194"/>
      <c r="C78" s="194"/>
      <c r="D78" s="194"/>
      <c r="E78" s="194"/>
      <c r="F78" s="194"/>
      <c r="G78" s="194"/>
      <c r="H78" s="194"/>
      <c r="I78" s="46"/>
      <c r="J78" s="46"/>
      <c r="K78" s="52"/>
    </row>
    <row r="79" spans="1:11" ht="21">
      <c r="A79" s="193"/>
      <c r="B79" s="194"/>
      <c r="C79" s="194"/>
      <c r="D79" s="194"/>
      <c r="E79" s="194"/>
      <c r="F79" s="194"/>
      <c r="G79" s="194"/>
      <c r="H79" s="194"/>
      <c r="I79" s="46"/>
      <c r="J79" s="46"/>
      <c r="K79" s="52"/>
    </row>
    <row r="80" spans="1:11" ht="21">
      <c r="A80" s="193"/>
      <c r="B80" s="194"/>
      <c r="C80" s="194"/>
      <c r="D80" s="194"/>
      <c r="E80" s="194"/>
      <c r="F80" s="194"/>
      <c r="G80" s="194"/>
      <c r="H80" s="194"/>
      <c r="I80" s="46"/>
      <c r="J80" s="46"/>
      <c r="K80" s="52"/>
    </row>
    <row r="81" spans="1:11" ht="21">
      <c r="A81" s="193"/>
      <c r="B81" s="194"/>
      <c r="C81" s="194"/>
      <c r="D81" s="194"/>
      <c r="E81" s="194"/>
      <c r="F81" s="194"/>
      <c r="G81" s="194"/>
      <c r="H81" s="194"/>
      <c r="I81" s="46"/>
      <c r="J81" s="46"/>
      <c r="K81" s="52"/>
    </row>
    <row r="82" spans="1:11" ht="21">
      <c r="A82" s="198"/>
      <c r="B82" s="196"/>
      <c r="C82" s="196"/>
      <c r="D82" s="196"/>
      <c r="E82" s="196"/>
      <c r="F82" s="196"/>
      <c r="G82" s="196"/>
      <c r="H82" s="196"/>
      <c r="I82" s="20"/>
      <c r="J82" s="20"/>
      <c r="K82" s="53"/>
    </row>
    <row r="83" spans="1:11" ht="21" customHeight="1">
      <c r="A83" s="202" t="s">
        <v>585</v>
      </c>
      <c r="B83" s="203">
        <v>319</v>
      </c>
      <c r="C83" s="203" t="s">
        <v>591</v>
      </c>
      <c r="D83" s="203">
        <v>105</v>
      </c>
      <c r="E83" s="204">
        <v>0.5</v>
      </c>
      <c r="F83" s="205" t="s">
        <v>597</v>
      </c>
      <c r="G83" s="206" t="s">
        <v>603</v>
      </c>
      <c r="H83" s="326">
        <v>52600</v>
      </c>
      <c r="I83" s="326">
        <v>38790</v>
      </c>
      <c r="J83" s="326"/>
      <c r="K83" s="326"/>
    </row>
    <row r="84" spans="1:11" ht="21" customHeight="1">
      <c r="A84" s="55" t="s">
        <v>586</v>
      </c>
      <c r="B84" s="199">
        <v>475</v>
      </c>
      <c r="C84" s="199" t="s">
        <v>592</v>
      </c>
      <c r="D84" s="199">
        <v>117</v>
      </c>
      <c r="E84" s="201">
        <v>0.56000000000000005</v>
      </c>
      <c r="F84" s="58" t="s">
        <v>598</v>
      </c>
      <c r="G84" s="59" t="s">
        <v>604</v>
      </c>
      <c r="H84" s="326">
        <v>72292</v>
      </c>
      <c r="I84" s="326">
        <v>53290</v>
      </c>
      <c r="J84" s="326"/>
      <c r="K84" s="326"/>
    </row>
    <row r="85" spans="1:11" ht="21" customHeight="1">
      <c r="A85" s="55" t="s">
        <v>587</v>
      </c>
      <c r="B85" s="199">
        <v>604</v>
      </c>
      <c r="C85" s="199" t="s">
        <v>593</v>
      </c>
      <c r="D85" s="199">
        <v>150</v>
      </c>
      <c r="E85" s="201">
        <v>0.72</v>
      </c>
      <c r="F85" s="58" t="s">
        <v>599</v>
      </c>
      <c r="G85" s="59" t="s">
        <v>606</v>
      </c>
      <c r="H85" s="326">
        <v>85369</v>
      </c>
      <c r="I85" s="326">
        <v>62890</v>
      </c>
      <c r="J85" s="326"/>
      <c r="K85" s="326"/>
    </row>
    <row r="86" spans="1:11" ht="21" customHeight="1">
      <c r="A86" s="55" t="s">
        <v>588</v>
      </c>
      <c r="B86" s="199">
        <v>799</v>
      </c>
      <c r="C86" s="199" t="s">
        <v>594</v>
      </c>
      <c r="D86" s="199">
        <v>200</v>
      </c>
      <c r="E86" s="201">
        <v>0.96</v>
      </c>
      <c r="F86" s="58" t="s">
        <v>600</v>
      </c>
      <c r="G86" s="59" t="s">
        <v>605</v>
      </c>
      <c r="H86" s="326">
        <v>100138</v>
      </c>
      <c r="I86" s="326">
        <v>73790</v>
      </c>
      <c r="J86" s="326"/>
      <c r="K86" s="326"/>
    </row>
    <row r="87" spans="1:11" ht="21" customHeight="1">
      <c r="A87" s="55" t="s">
        <v>589</v>
      </c>
      <c r="B87" s="199">
        <v>1257</v>
      </c>
      <c r="C87" s="199" t="s">
        <v>595</v>
      </c>
      <c r="D87" s="199">
        <v>440</v>
      </c>
      <c r="E87" s="200">
        <v>2.1</v>
      </c>
      <c r="F87" s="58" t="s">
        <v>601</v>
      </c>
      <c r="G87" s="59" t="s">
        <v>423</v>
      </c>
      <c r="H87" s="326">
        <v>145677</v>
      </c>
      <c r="I87" s="326">
        <v>107340</v>
      </c>
      <c r="J87" s="326"/>
      <c r="K87" s="326"/>
    </row>
    <row r="88" spans="1:11" ht="21" customHeight="1">
      <c r="A88" s="55" t="s">
        <v>590</v>
      </c>
      <c r="B88" s="199">
        <v>1854</v>
      </c>
      <c r="C88" s="199" t="s">
        <v>596</v>
      </c>
      <c r="D88" s="199">
        <v>710</v>
      </c>
      <c r="E88" s="200">
        <v>3.4</v>
      </c>
      <c r="F88" s="58" t="s">
        <v>602</v>
      </c>
      <c r="G88" s="59" t="s">
        <v>424</v>
      </c>
      <c r="H88" s="326">
        <v>170446</v>
      </c>
      <c r="I88" s="326">
        <v>125590</v>
      </c>
      <c r="J88" s="326"/>
      <c r="K88" s="326"/>
    </row>
    <row r="89" spans="1:11" ht="21" customHeight="1">
      <c r="A89" s="641" t="s">
        <v>954</v>
      </c>
      <c r="B89" s="641"/>
      <c r="C89" s="641"/>
      <c r="D89" s="641"/>
      <c r="E89" s="641"/>
      <c r="F89" s="641"/>
      <c r="G89" s="641"/>
      <c r="H89" s="641"/>
      <c r="I89" s="641"/>
      <c r="J89" s="641"/>
      <c r="K89" s="642"/>
    </row>
    <row r="90" spans="1:11" ht="30" customHeight="1">
      <c r="A90" s="388" t="s">
        <v>37</v>
      </c>
      <c r="B90" s="630" t="s">
        <v>370</v>
      </c>
      <c r="C90" s="631"/>
      <c r="D90" s="631"/>
      <c r="E90" s="631"/>
      <c r="F90" s="631"/>
      <c r="G90" s="632"/>
      <c r="H90" s="389" t="s">
        <v>335</v>
      </c>
      <c r="I90" s="389" t="s">
        <v>336</v>
      </c>
      <c r="J90" s="280" t="s">
        <v>337</v>
      </c>
      <c r="K90" s="280" t="s">
        <v>338</v>
      </c>
    </row>
    <row r="91" spans="1:11" ht="21" customHeight="1">
      <c r="A91" s="55" t="s">
        <v>955</v>
      </c>
      <c r="B91" s="459" t="s">
        <v>956</v>
      </c>
      <c r="C91" s="633"/>
      <c r="D91" s="633"/>
      <c r="E91" s="633"/>
      <c r="F91" s="633"/>
      <c r="G91" s="460"/>
      <c r="H91" s="326">
        <v>8138</v>
      </c>
      <c r="I91" s="326">
        <v>5740</v>
      </c>
      <c r="J91" s="326"/>
      <c r="K91" s="326"/>
    </row>
    <row r="92" spans="1:11" ht="15">
      <c r="A92" s="153"/>
      <c r="B92" s="194"/>
      <c r="C92" s="194"/>
      <c r="D92" s="194"/>
      <c r="E92" s="194"/>
      <c r="F92" s="194"/>
      <c r="G92" s="194"/>
      <c r="H92" s="46"/>
      <c r="I92" s="46"/>
      <c r="J92" s="46"/>
      <c r="K92" s="52"/>
    </row>
    <row r="93" spans="1:11" ht="33.75" customHeight="1">
      <c r="A93" s="620" t="s">
        <v>607</v>
      </c>
      <c r="B93" s="621"/>
      <c r="C93" s="621"/>
      <c r="D93" s="621"/>
      <c r="E93" s="621"/>
      <c r="F93" s="621"/>
      <c r="G93" s="621"/>
      <c r="H93" s="621"/>
      <c r="I93" s="621"/>
      <c r="J93" s="621"/>
      <c r="K93" s="622"/>
    </row>
    <row r="94" spans="1:11" ht="45">
      <c r="A94" s="191" t="s">
        <v>328</v>
      </c>
      <c r="B94" s="190" t="s">
        <v>426</v>
      </c>
      <c r="C94" s="190" t="s">
        <v>614</v>
      </c>
      <c r="D94" s="188" t="s">
        <v>331</v>
      </c>
      <c r="E94" s="188" t="s">
        <v>332</v>
      </c>
      <c r="F94" s="188" t="s">
        <v>428</v>
      </c>
      <c r="G94" s="188" t="s">
        <v>334</v>
      </c>
      <c r="H94" s="189" t="s">
        <v>13</v>
      </c>
      <c r="I94" s="189" t="s">
        <v>336</v>
      </c>
      <c r="J94" s="187" t="s">
        <v>863</v>
      </c>
      <c r="K94" s="187" t="s">
        <v>864</v>
      </c>
    </row>
    <row r="95" spans="1:11" ht="15" customHeight="1">
      <c r="A95" s="513" t="s">
        <v>619</v>
      </c>
      <c r="B95" s="195"/>
      <c r="C95" s="195"/>
      <c r="D95" s="195"/>
      <c r="E95" s="626" t="s">
        <v>612</v>
      </c>
      <c r="F95" s="627"/>
      <c r="G95" s="627"/>
      <c r="H95" s="627" t="s">
        <v>434</v>
      </c>
      <c r="I95" s="627"/>
      <c r="J95" s="627"/>
      <c r="K95" s="628"/>
    </row>
    <row r="96" spans="1:11" ht="15">
      <c r="A96" s="412"/>
      <c r="B96" s="194"/>
      <c r="C96" s="194"/>
      <c r="D96" s="194"/>
      <c r="E96" s="603"/>
      <c r="F96" s="604"/>
      <c r="G96" s="604"/>
      <c r="H96" s="604"/>
      <c r="I96" s="604"/>
      <c r="J96" s="604"/>
      <c r="K96" s="629"/>
    </row>
    <row r="97" spans="1:11" ht="15">
      <c r="A97" s="412"/>
      <c r="B97" s="194"/>
      <c r="C97" s="194"/>
      <c r="D97" s="194"/>
      <c r="E97" s="197" t="s">
        <v>435</v>
      </c>
      <c r="F97" s="194"/>
      <c r="G97" s="194"/>
      <c r="H97" s="128" t="s">
        <v>436</v>
      </c>
      <c r="I97" s="46"/>
      <c r="J97" s="46"/>
      <c r="K97" s="52"/>
    </row>
    <row r="98" spans="1:11" ht="15">
      <c r="A98" s="412"/>
      <c r="B98" s="194"/>
      <c r="C98" s="194"/>
      <c r="D98" s="194"/>
      <c r="E98" s="197" t="s">
        <v>613</v>
      </c>
      <c r="F98" s="194"/>
      <c r="G98" s="194"/>
      <c r="H98" s="128" t="s">
        <v>438</v>
      </c>
      <c r="I98" s="46"/>
      <c r="J98" s="46"/>
      <c r="K98" s="52"/>
    </row>
    <row r="99" spans="1:11" ht="15">
      <c r="A99" s="412"/>
      <c r="B99" s="194"/>
      <c r="C99" s="194"/>
      <c r="D99" s="194"/>
      <c r="E99" s="603" t="s">
        <v>439</v>
      </c>
      <c r="F99" s="604"/>
      <c r="G99" s="604"/>
      <c r="H99" s="128" t="s">
        <v>440</v>
      </c>
      <c r="I99" s="46"/>
      <c r="J99" s="46"/>
      <c r="K99" s="52"/>
    </row>
    <row r="100" spans="1:11" ht="15">
      <c r="A100" s="412"/>
      <c r="B100" s="194"/>
      <c r="C100" s="194"/>
      <c r="D100" s="194"/>
      <c r="E100" s="603"/>
      <c r="F100" s="604"/>
      <c r="G100" s="604"/>
      <c r="H100" s="128"/>
      <c r="I100" s="46"/>
      <c r="J100" s="46"/>
      <c r="K100" s="52"/>
    </row>
    <row r="101" spans="1:11" ht="15">
      <c r="A101" s="412"/>
      <c r="B101" s="194"/>
      <c r="C101" s="194"/>
      <c r="D101" s="194"/>
      <c r="E101" s="603" t="s">
        <v>442</v>
      </c>
      <c r="F101" s="604"/>
      <c r="G101" s="604"/>
      <c r="H101" s="194"/>
      <c r="I101" s="46"/>
      <c r="J101" s="46"/>
      <c r="K101" s="52"/>
    </row>
    <row r="102" spans="1:11" ht="15">
      <c r="A102" s="412"/>
      <c r="B102" s="194"/>
      <c r="C102" s="194"/>
      <c r="D102" s="194"/>
      <c r="E102" s="603"/>
      <c r="F102" s="604"/>
      <c r="G102" s="604"/>
      <c r="H102" s="194"/>
      <c r="I102" s="46"/>
      <c r="J102" s="46"/>
      <c r="K102" s="52"/>
    </row>
    <row r="103" spans="1:11" ht="15">
      <c r="A103" s="412"/>
      <c r="B103" s="194"/>
      <c r="C103" s="194"/>
      <c r="D103" s="194"/>
      <c r="E103" s="197" t="s">
        <v>443</v>
      </c>
      <c r="F103" s="194"/>
      <c r="G103" s="194"/>
      <c r="H103" s="194"/>
      <c r="I103" s="46"/>
      <c r="J103" s="46"/>
      <c r="K103" s="52"/>
    </row>
    <row r="104" spans="1:11" ht="21">
      <c r="A104" s="192"/>
      <c r="B104" s="195"/>
      <c r="C104" s="195"/>
      <c r="D104" s="195"/>
      <c r="E104" s="195"/>
      <c r="F104" s="195"/>
      <c r="G104" s="195"/>
      <c r="H104" s="195"/>
      <c r="I104" s="43"/>
      <c r="J104" s="43"/>
      <c r="K104" s="51"/>
    </row>
    <row r="105" spans="1:11" ht="21">
      <c r="A105" s="193"/>
      <c r="B105" s="194"/>
      <c r="C105" s="194"/>
      <c r="D105" s="194"/>
      <c r="E105" s="194"/>
      <c r="F105" s="194"/>
      <c r="G105" s="194"/>
      <c r="H105" s="194"/>
      <c r="I105" s="46"/>
      <c r="J105" s="46"/>
      <c r="K105" s="52"/>
    </row>
    <row r="106" spans="1:11" ht="21">
      <c r="A106" s="193"/>
      <c r="B106" s="194"/>
      <c r="C106" s="194"/>
      <c r="D106" s="194"/>
      <c r="E106" s="194"/>
      <c r="F106" s="194"/>
      <c r="G106" s="194"/>
      <c r="H106" s="194"/>
      <c r="I106" s="46"/>
      <c r="J106" s="46"/>
      <c r="K106" s="52"/>
    </row>
    <row r="107" spans="1:11" ht="21">
      <c r="A107" s="193"/>
      <c r="B107" s="194"/>
      <c r="C107" s="194"/>
      <c r="D107" s="194"/>
      <c r="E107" s="194"/>
      <c r="F107" s="194"/>
      <c r="G107" s="194"/>
      <c r="H107" s="194"/>
      <c r="I107" s="46"/>
      <c r="J107" s="46"/>
      <c r="K107" s="52"/>
    </row>
    <row r="108" spans="1:11" ht="21">
      <c r="A108" s="193"/>
      <c r="B108" s="194"/>
      <c r="C108" s="194"/>
      <c r="D108" s="194"/>
      <c r="E108" s="194"/>
      <c r="F108" s="194"/>
      <c r="G108" s="194"/>
      <c r="H108" s="194"/>
      <c r="I108" s="46"/>
      <c r="J108" s="46"/>
      <c r="K108" s="52"/>
    </row>
    <row r="109" spans="1:11" ht="21">
      <c r="A109" s="193"/>
      <c r="B109" s="194"/>
      <c r="C109" s="194"/>
      <c r="D109" s="194"/>
      <c r="E109" s="194"/>
      <c r="F109" s="194"/>
      <c r="G109" s="194"/>
      <c r="H109" s="194"/>
      <c r="I109" s="46"/>
      <c r="J109" s="46"/>
      <c r="K109" s="52"/>
    </row>
    <row r="110" spans="1:11" ht="21">
      <c r="A110" s="193"/>
      <c r="B110" s="194"/>
      <c r="C110" s="194"/>
      <c r="D110" s="194"/>
      <c r="E110" s="194"/>
      <c r="F110" s="194"/>
      <c r="G110" s="194"/>
      <c r="H110" s="194"/>
      <c r="I110" s="46"/>
      <c r="J110" s="46"/>
      <c r="K110" s="52"/>
    </row>
    <row r="111" spans="1:11" ht="21">
      <c r="A111" s="193"/>
      <c r="B111" s="194"/>
      <c r="C111" s="194"/>
      <c r="D111" s="194"/>
      <c r="E111" s="194"/>
      <c r="F111" s="194"/>
      <c r="G111" s="194"/>
      <c r="H111" s="194"/>
      <c r="I111" s="46"/>
      <c r="J111" s="46"/>
      <c r="K111" s="52"/>
    </row>
    <row r="112" spans="1:11" ht="21">
      <c r="A112" s="193"/>
      <c r="B112" s="194"/>
      <c r="C112" s="194"/>
      <c r="D112" s="194"/>
      <c r="E112" s="194"/>
      <c r="F112" s="194"/>
      <c r="G112" s="194"/>
      <c r="H112" s="194"/>
      <c r="I112" s="46"/>
      <c r="J112" s="46"/>
      <c r="K112" s="52"/>
    </row>
    <row r="113" spans="1:11" ht="21" customHeight="1">
      <c r="A113" s="55" t="s">
        <v>608</v>
      </c>
      <c r="B113" s="199">
        <v>230</v>
      </c>
      <c r="C113" s="199" t="s">
        <v>615</v>
      </c>
      <c r="D113" s="199">
        <v>38</v>
      </c>
      <c r="E113" s="200">
        <v>0.5</v>
      </c>
      <c r="F113" s="58" t="s">
        <v>620</v>
      </c>
      <c r="G113" s="59" t="s">
        <v>604</v>
      </c>
      <c r="H113" s="326">
        <v>63062</v>
      </c>
      <c r="I113" s="326">
        <v>53040</v>
      </c>
      <c r="J113" s="326"/>
      <c r="K113" s="326"/>
    </row>
    <row r="114" spans="1:11" ht="21" customHeight="1">
      <c r="A114" s="202" t="s">
        <v>609</v>
      </c>
      <c r="B114" s="199">
        <v>342</v>
      </c>
      <c r="C114" s="199" t="s">
        <v>616</v>
      </c>
      <c r="D114" s="199">
        <v>85</v>
      </c>
      <c r="E114" s="201">
        <v>0.56000000000000005</v>
      </c>
      <c r="F114" s="58" t="s">
        <v>621</v>
      </c>
      <c r="G114" s="59" t="s">
        <v>624</v>
      </c>
      <c r="H114" s="326">
        <v>87215</v>
      </c>
      <c r="I114" s="326">
        <v>73290</v>
      </c>
      <c r="J114" s="326"/>
      <c r="K114" s="326"/>
    </row>
    <row r="115" spans="1:11" ht="21" customHeight="1">
      <c r="A115" s="202" t="s">
        <v>610</v>
      </c>
      <c r="B115" s="199">
        <v>508</v>
      </c>
      <c r="C115" s="199" t="s">
        <v>617</v>
      </c>
      <c r="D115" s="199">
        <v>107</v>
      </c>
      <c r="E115" s="201">
        <v>0.72</v>
      </c>
      <c r="F115" s="58" t="s">
        <v>622</v>
      </c>
      <c r="G115" s="59" t="s">
        <v>625</v>
      </c>
      <c r="H115" s="326">
        <v>102908</v>
      </c>
      <c r="I115" s="326">
        <v>86490</v>
      </c>
      <c r="J115" s="326"/>
      <c r="K115" s="326"/>
    </row>
    <row r="116" spans="1:11" ht="21" customHeight="1">
      <c r="A116" s="202" t="s">
        <v>611</v>
      </c>
      <c r="B116" s="199">
        <v>647</v>
      </c>
      <c r="C116" s="199" t="s">
        <v>618</v>
      </c>
      <c r="D116" s="199">
        <v>140</v>
      </c>
      <c r="E116" s="201">
        <v>0.96</v>
      </c>
      <c r="F116" s="58" t="s">
        <v>623</v>
      </c>
      <c r="G116" s="59" t="s">
        <v>626</v>
      </c>
      <c r="H116" s="326">
        <v>120600</v>
      </c>
      <c r="I116" s="326">
        <v>101340</v>
      </c>
      <c r="J116" s="326"/>
      <c r="K116" s="326"/>
    </row>
    <row r="117" spans="1:11" ht="15">
      <c r="A117" s="153"/>
      <c r="B117" s="194"/>
      <c r="C117" s="194"/>
      <c r="D117" s="194"/>
      <c r="E117" s="194"/>
      <c r="F117" s="194"/>
      <c r="G117" s="194"/>
      <c r="H117" s="46"/>
      <c r="I117" s="46"/>
      <c r="J117" s="46"/>
      <c r="K117" s="52"/>
    </row>
    <row r="118" spans="1:11" ht="33.75" customHeight="1">
      <c r="A118" s="620" t="s">
        <v>579</v>
      </c>
      <c r="B118" s="621"/>
      <c r="C118" s="621"/>
      <c r="D118" s="621"/>
      <c r="E118" s="621"/>
      <c r="F118" s="621"/>
      <c r="G118" s="621"/>
      <c r="H118" s="621"/>
      <c r="I118" s="621"/>
      <c r="J118" s="621"/>
      <c r="K118" s="622"/>
    </row>
    <row r="119" spans="1:11" ht="45">
      <c r="A119" s="139" t="s">
        <v>328</v>
      </c>
      <c r="B119" s="138" t="s">
        <v>426</v>
      </c>
      <c r="C119" s="138" t="s">
        <v>427</v>
      </c>
      <c r="D119" s="135" t="s">
        <v>331</v>
      </c>
      <c r="E119" s="135" t="s">
        <v>332</v>
      </c>
      <c r="F119" s="135" t="s">
        <v>428</v>
      </c>
      <c r="G119" s="135" t="s">
        <v>334</v>
      </c>
      <c r="H119" s="352" t="s">
        <v>13</v>
      </c>
      <c r="I119" s="352" t="s">
        <v>336</v>
      </c>
      <c r="J119" s="280" t="s">
        <v>863</v>
      </c>
      <c r="K119" s="280" t="s">
        <v>864</v>
      </c>
    </row>
    <row r="120" spans="1:11" ht="15" customHeight="1">
      <c r="A120" s="513" t="s">
        <v>432</v>
      </c>
      <c r="B120" s="42"/>
      <c r="C120" s="42"/>
      <c r="D120" s="42"/>
      <c r="E120" s="626" t="s">
        <v>433</v>
      </c>
      <c r="F120" s="627"/>
      <c r="G120" s="627"/>
      <c r="H120" s="627" t="s">
        <v>434</v>
      </c>
      <c r="I120" s="627"/>
      <c r="J120" s="627"/>
      <c r="K120" s="628"/>
    </row>
    <row r="121" spans="1:11" ht="15">
      <c r="A121" s="412"/>
      <c r="B121" s="45"/>
      <c r="C121" s="45"/>
      <c r="D121" s="45"/>
      <c r="E121" s="603"/>
      <c r="F121" s="604"/>
      <c r="G121" s="604"/>
      <c r="H121" s="604"/>
      <c r="I121" s="604"/>
      <c r="J121" s="604"/>
      <c r="K121" s="629"/>
    </row>
    <row r="122" spans="1:11" ht="15">
      <c r="A122" s="412"/>
      <c r="B122" s="45"/>
      <c r="C122" s="45"/>
      <c r="D122" s="45"/>
      <c r="E122" s="44" t="s">
        <v>435</v>
      </c>
      <c r="F122" s="45"/>
      <c r="G122" s="45"/>
      <c r="H122" s="128" t="s">
        <v>436</v>
      </c>
      <c r="I122" s="46"/>
      <c r="J122" s="46"/>
      <c r="K122" s="52"/>
    </row>
    <row r="123" spans="1:11" ht="15">
      <c r="A123" s="412"/>
      <c r="B123" s="45"/>
      <c r="C123" s="45"/>
      <c r="D123" s="45"/>
      <c r="E123" s="44" t="s">
        <v>437</v>
      </c>
      <c r="F123" s="45"/>
      <c r="G123" s="45"/>
      <c r="H123" s="128" t="s">
        <v>438</v>
      </c>
      <c r="I123" s="46"/>
      <c r="J123" s="46"/>
      <c r="K123" s="52"/>
    </row>
    <row r="124" spans="1:11" ht="15">
      <c r="A124" s="412"/>
      <c r="B124" s="45"/>
      <c r="C124" s="45"/>
      <c r="D124" s="45"/>
      <c r="E124" s="603" t="s">
        <v>439</v>
      </c>
      <c r="F124" s="604"/>
      <c r="G124" s="604"/>
      <c r="H124" s="128" t="s">
        <v>440</v>
      </c>
      <c r="I124" s="46"/>
      <c r="J124" s="46"/>
      <c r="K124" s="52"/>
    </row>
    <row r="125" spans="1:11" ht="15">
      <c r="A125" s="412"/>
      <c r="B125" s="45"/>
      <c r="C125" s="45"/>
      <c r="D125" s="45"/>
      <c r="E125" s="603"/>
      <c r="F125" s="604"/>
      <c r="G125" s="604"/>
      <c r="H125" s="128" t="s">
        <v>441</v>
      </c>
      <c r="I125" s="46"/>
      <c r="J125" s="46"/>
      <c r="K125" s="52"/>
    </row>
    <row r="126" spans="1:11" ht="15">
      <c r="A126" s="412"/>
      <c r="B126" s="45"/>
      <c r="C126" s="45"/>
      <c r="D126" s="45"/>
      <c r="E126" s="603" t="s">
        <v>442</v>
      </c>
      <c r="F126" s="604"/>
      <c r="G126" s="604"/>
      <c r="H126" s="45"/>
      <c r="I126" s="46"/>
      <c r="J126" s="46"/>
      <c r="K126" s="52"/>
    </row>
    <row r="127" spans="1:11" ht="15">
      <c r="A127" s="412"/>
      <c r="B127" s="45"/>
      <c r="C127" s="45"/>
      <c r="D127" s="45"/>
      <c r="E127" s="603"/>
      <c r="F127" s="604"/>
      <c r="G127" s="604"/>
      <c r="H127" s="45"/>
      <c r="I127" s="46"/>
      <c r="J127" s="46"/>
      <c r="K127" s="52"/>
    </row>
    <row r="128" spans="1:11" ht="15">
      <c r="A128" s="413"/>
      <c r="B128" s="19"/>
      <c r="C128" s="19"/>
      <c r="D128" s="19"/>
      <c r="E128" s="31" t="s">
        <v>443</v>
      </c>
      <c r="F128" s="19"/>
      <c r="G128" s="19"/>
      <c r="H128" s="19"/>
      <c r="I128" s="20"/>
      <c r="J128" s="20"/>
      <c r="K128" s="53"/>
    </row>
    <row r="129" spans="1:11" ht="15" customHeight="1">
      <c r="A129" s="136"/>
      <c r="B129" s="45"/>
      <c r="C129" s="45"/>
      <c r="D129" s="45"/>
      <c r="E129" s="45"/>
      <c r="F129" s="45"/>
      <c r="G129" s="45"/>
      <c r="H129" s="45"/>
      <c r="I129" s="46"/>
      <c r="J129" s="46"/>
      <c r="K129" s="52"/>
    </row>
    <row r="130" spans="1:11" ht="15" customHeight="1">
      <c r="A130" s="136"/>
      <c r="B130" s="45"/>
      <c r="C130" s="45"/>
      <c r="D130" s="45"/>
      <c r="E130" s="45"/>
      <c r="F130" s="45"/>
      <c r="G130" s="45"/>
      <c r="H130" s="45"/>
      <c r="I130" s="46"/>
      <c r="J130" s="46"/>
      <c r="K130" s="52"/>
    </row>
    <row r="131" spans="1:11" ht="15" customHeight="1">
      <c r="A131" s="136"/>
      <c r="B131" s="45"/>
      <c r="C131" s="45"/>
      <c r="D131" s="45"/>
      <c r="E131" s="45"/>
      <c r="F131" s="45"/>
      <c r="G131" s="45"/>
      <c r="H131" s="45"/>
      <c r="I131" s="46"/>
      <c r="J131" s="46"/>
      <c r="K131" s="52"/>
    </row>
    <row r="132" spans="1:11" ht="15" customHeight="1">
      <c r="A132" s="136"/>
      <c r="B132" s="45"/>
      <c r="C132" s="45"/>
      <c r="D132" s="45"/>
      <c r="E132" s="45"/>
      <c r="F132" s="45"/>
      <c r="G132" s="45"/>
      <c r="H132" s="45"/>
      <c r="I132" s="46"/>
      <c r="J132" s="46"/>
      <c r="K132" s="52"/>
    </row>
    <row r="133" spans="1:11" ht="15" customHeight="1">
      <c r="A133" s="136"/>
      <c r="B133" s="45"/>
      <c r="C133" s="45"/>
      <c r="D133" s="45"/>
      <c r="E133" s="45"/>
      <c r="F133" s="45"/>
      <c r="G133" s="45"/>
      <c r="H133" s="45"/>
      <c r="I133" s="46"/>
      <c r="J133" s="46"/>
      <c r="K133" s="52"/>
    </row>
    <row r="134" spans="1:11" ht="15" customHeight="1">
      <c r="A134" s="136"/>
      <c r="B134" s="45"/>
      <c r="C134" s="45"/>
      <c r="D134" s="45"/>
      <c r="E134" s="45"/>
      <c r="F134" s="45"/>
      <c r="G134" s="45"/>
      <c r="H134" s="45"/>
      <c r="I134" s="46"/>
      <c r="J134" s="46"/>
      <c r="K134" s="52"/>
    </row>
    <row r="135" spans="1:11" ht="15" customHeight="1">
      <c r="A135" s="136"/>
      <c r="B135" s="45"/>
      <c r="C135" s="45"/>
      <c r="D135" s="45"/>
      <c r="E135" s="45"/>
      <c r="F135" s="45"/>
      <c r="G135" s="45"/>
      <c r="H135" s="45"/>
      <c r="I135" s="46"/>
      <c r="J135" s="46"/>
      <c r="K135" s="52"/>
    </row>
    <row r="136" spans="1:11" ht="15" customHeight="1">
      <c r="A136" s="136"/>
      <c r="B136" s="45"/>
      <c r="C136" s="45"/>
      <c r="D136" s="45"/>
      <c r="E136" s="45"/>
      <c r="F136" s="45"/>
      <c r="G136" s="45"/>
      <c r="H136" s="45"/>
      <c r="I136" s="46"/>
      <c r="J136" s="46"/>
      <c r="K136" s="52"/>
    </row>
    <row r="137" spans="1:11" ht="15" customHeight="1">
      <c r="A137" s="136"/>
      <c r="B137" s="45"/>
      <c r="C137" s="45"/>
      <c r="D137" s="45"/>
      <c r="E137" s="45"/>
      <c r="F137" s="45"/>
      <c r="G137" s="45"/>
      <c r="H137" s="45"/>
      <c r="I137" s="46"/>
      <c r="J137" s="46"/>
      <c r="K137" s="52"/>
    </row>
    <row r="138" spans="1:11" ht="15" customHeight="1">
      <c r="A138" s="136"/>
      <c r="B138" s="45"/>
      <c r="C138" s="45"/>
      <c r="D138" s="45"/>
      <c r="E138" s="45"/>
      <c r="F138" s="45"/>
      <c r="G138" s="45"/>
      <c r="H138" s="45"/>
      <c r="I138" s="46"/>
      <c r="J138" s="46"/>
      <c r="K138" s="52"/>
    </row>
    <row r="139" spans="1:11" ht="15" customHeight="1">
      <c r="A139" s="136"/>
      <c r="B139" s="45"/>
      <c r="C139" s="45"/>
      <c r="D139" s="45"/>
      <c r="E139" s="45"/>
      <c r="F139" s="45"/>
      <c r="G139" s="45"/>
      <c r="H139" s="45"/>
      <c r="I139" s="46"/>
      <c r="J139" s="46"/>
      <c r="K139" s="52"/>
    </row>
    <row r="140" spans="1:11" ht="15" customHeight="1">
      <c r="A140" s="136"/>
      <c r="B140" s="45"/>
      <c r="C140" s="45"/>
      <c r="D140" s="45"/>
      <c r="E140" s="45"/>
      <c r="F140" s="45"/>
      <c r="G140" s="45"/>
      <c r="H140" s="45"/>
      <c r="I140" s="46"/>
      <c r="J140" s="46"/>
      <c r="K140" s="52"/>
    </row>
    <row r="141" spans="1:11" ht="15" customHeight="1">
      <c r="A141" s="136"/>
      <c r="B141" s="45"/>
      <c r="C141" s="45"/>
      <c r="D141" s="45"/>
      <c r="E141" s="45"/>
      <c r="F141" s="45"/>
      <c r="G141" s="45"/>
      <c r="H141" s="45"/>
      <c r="I141" s="46"/>
      <c r="J141" s="46"/>
      <c r="K141" s="52"/>
    </row>
    <row r="142" spans="1:11" ht="15" customHeight="1">
      <c r="A142" s="136"/>
      <c r="B142" s="45"/>
      <c r="C142" s="45"/>
      <c r="D142" s="45"/>
      <c r="E142" s="45"/>
      <c r="F142" s="45"/>
      <c r="G142" s="45"/>
      <c r="H142" s="45"/>
      <c r="I142" s="46"/>
      <c r="J142" s="46"/>
      <c r="K142" s="52"/>
    </row>
    <row r="143" spans="1:11" ht="15" customHeight="1">
      <c r="A143" s="136"/>
      <c r="B143" s="45"/>
      <c r="C143" s="45"/>
      <c r="D143" s="45"/>
      <c r="E143" s="45"/>
      <c r="F143" s="45"/>
      <c r="G143" s="45"/>
      <c r="H143" s="45"/>
      <c r="I143" s="46"/>
      <c r="J143" s="46"/>
      <c r="K143" s="52"/>
    </row>
    <row r="144" spans="1:11" ht="15" customHeight="1">
      <c r="A144" s="136"/>
      <c r="B144" s="45"/>
      <c r="C144" s="45"/>
      <c r="D144" s="45"/>
      <c r="E144" s="45"/>
      <c r="F144" s="45"/>
      <c r="G144" s="45"/>
      <c r="H144" s="45"/>
      <c r="I144" s="46"/>
      <c r="J144" s="46"/>
      <c r="K144" s="52"/>
    </row>
    <row r="145" spans="1:11" ht="15" customHeight="1">
      <c r="A145" s="136"/>
      <c r="B145" s="45"/>
      <c r="C145" s="45"/>
      <c r="D145" s="45"/>
      <c r="E145" s="45"/>
      <c r="F145" s="45"/>
      <c r="G145" s="45"/>
      <c r="H145" s="45"/>
      <c r="I145" s="46"/>
      <c r="J145" s="46"/>
      <c r="K145" s="52"/>
    </row>
    <row r="146" spans="1:11" ht="15" customHeight="1">
      <c r="A146" s="136"/>
      <c r="B146" s="45"/>
      <c r="C146" s="45"/>
      <c r="D146" s="45"/>
      <c r="E146" s="45"/>
      <c r="F146" s="45"/>
      <c r="G146" s="45"/>
      <c r="H146" s="45"/>
      <c r="I146" s="46"/>
      <c r="J146" s="46"/>
      <c r="K146" s="52"/>
    </row>
    <row r="147" spans="1:11" ht="15" customHeight="1">
      <c r="A147" s="136"/>
      <c r="B147" s="45"/>
      <c r="C147" s="45"/>
      <c r="D147" s="45"/>
      <c r="E147" s="45"/>
      <c r="F147" s="45"/>
      <c r="G147" s="45"/>
      <c r="H147" s="45"/>
      <c r="I147" s="46"/>
      <c r="J147" s="46"/>
      <c r="K147" s="52"/>
    </row>
    <row r="148" spans="1:11" ht="15" customHeight="1">
      <c r="A148" s="136"/>
      <c r="B148" s="45"/>
      <c r="C148" s="45"/>
      <c r="D148" s="45"/>
      <c r="E148" s="45"/>
      <c r="F148" s="45"/>
      <c r="G148" s="45"/>
      <c r="H148" s="45"/>
      <c r="I148" s="46"/>
      <c r="J148" s="46"/>
      <c r="K148" s="52"/>
    </row>
    <row r="149" spans="1:11" ht="15" customHeight="1">
      <c r="A149" s="136"/>
      <c r="B149" s="45"/>
      <c r="C149" s="45"/>
      <c r="D149" s="45"/>
      <c r="E149" s="45"/>
      <c r="F149" s="45"/>
      <c r="G149" s="45"/>
      <c r="H149" s="45"/>
      <c r="I149" s="46"/>
      <c r="J149" s="46"/>
      <c r="K149" s="52"/>
    </row>
    <row r="150" spans="1:11" ht="15" customHeight="1">
      <c r="A150" s="136"/>
      <c r="B150" s="45"/>
      <c r="C150" s="45"/>
      <c r="D150" s="45"/>
      <c r="E150" s="45"/>
      <c r="F150" s="45"/>
      <c r="G150" s="45"/>
      <c r="H150" s="45"/>
      <c r="I150" s="46"/>
      <c r="J150" s="46"/>
      <c r="K150" s="52"/>
    </row>
    <row r="151" spans="1:11" ht="15" customHeight="1">
      <c r="A151" s="136"/>
      <c r="B151" s="45"/>
      <c r="C151" s="45"/>
      <c r="D151" s="45"/>
      <c r="E151" s="45"/>
      <c r="F151" s="45"/>
      <c r="G151" s="45"/>
      <c r="H151" s="45"/>
      <c r="I151" s="46"/>
      <c r="J151" s="46"/>
      <c r="K151" s="52"/>
    </row>
    <row r="152" spans="1:11" ht="15.75">
      <c r="A152" s="40" t="s">
        <v>444</v>
      </c>
      <c r="B152" s="74">
        <v>330</v>
      </c>
      <c r="C152" s="152" t="s">
        <v>445</v>
      </c>
      <c r="D152" s="64">
        <v>115</v>
      </c>
      <c r="E152" s="60" t="s">
        <v>446</v>
      </c>
      <c r="F152" s="63" t="s">
        <v>447</v>
      </c>
      <c r="G152" s="85">
        <v>25</v>
      </c>
      <c r="H152" s="326">
        <v>56425.38461538461</v>
      </c>
      <c r="I152" s="326" t="s">
        <v>842</v>
      </c>
      <c r="J152" s="326"/>
      <c r="K152" s="326"/>
    </row>
    <row r="153" spans="1:11" ht="15.75" customHeight="1">
      <c r="A153" s="40" t="s">
        <v>448</v>
      </c>
      <c r="B153" s="74">
        <v>470</v>
      </c>
      <c r="C153" s="152" t="s">
        <v>449</v>
      </c>
      <c r="D153" s="64">
        <v>130</v>
      </c>
      <c r="E153" s="60" t="s">
        <v>450</v>
      </c>
      <c r="F153" s="63" t="s">
        <v>451</v>
      </c>
      <c r="G153" s="85">
        <v>29</v>
      </c>
      <c r="H153" s="326">
        <v>77756.266205704407</v>
      </c>
      <c r="I153" s="326" t="s">
        <v>842</v>
      </c>
      <c r="J153" s="326"/>
      <c r="K153" s="326"/>
    </row>
    <row r="154" spans="1:11" ht="15.75">
      <c r="A154" s="40" t="s">
        <v>452</v>
      </c>
      <c r="B154" s="74">
        <v>620</v>
      </c>
      <c r="C154" s="152" t="s">
        <v>453</v>
      </c>
      <c r="D154" s="64">
        <v>170</v>
      </c>
      <c r="E154" s="60" t="s">
        <v>454</v>
      </c>
      <c r="F154" s="63" t="s">
        <v>455</v>
      </c>
      <c r="G154" s="85">
        <v>37</v>
      </c>
      <c r="H154" s="326">
        <v>91795.592048401042</v>
      </c>
      <c r="I154" s="326" t="s">
        <v>842</v>
      </c>
      <c r="J154" s="326"/>
      <c r="K154" s="326"/>
    </row>
    <row r="155" spans="1:11" ht="15.75">
      <c r="A155" s="40" t="s">
        <v>456</v>
      </c>
      <c r="B155" s="74">
        <v>950</v>
      </c>
      <c r="C155" s="152" t="s">
        <v>457</v>
      </c>
      <c r="D155" s="64">
        <v>230</v>
      </c>
      <c r="E155" s="60" t="s">
        <v>458</v>
      </c>
      <c r="F155" s="63" t="s">
        <v>459</v>
      </c>
      <c r="G155" s="85">
        <v>43</v>
      </c>
      <c r="H155" s="326">
        <v>107649.23076923077</v>
      </c>
      <c r="I155" s="326" t="s">
        <v>842</v>
      </c>
      <c r="J155" s="326"/>
      <c r="K155" s="326"/>
    </row>
    <row r="156" spans="1:11" ht="15.75">
      <c r="A156" s="40" t="s">
        <v>460</v>
      </c>
      <c r="B156" s="74">
        <v>1350</v>
      </c>
      <c r="C156" s="152" t="s">
        <v>461</v>
      </c>
      <c r="D156" s="64">
        <v>620</v>
      </c>
      <c r="E156" s="60" t="s">
        <v>462</v>
      </c>
      <c r="F156" s="63" t="s">
        <v>463</v>
      </c>
      <c r="G156" s="85">
        <v>60</v>
      </c>
      <c r="H156" s="326">
        <v>156592.48055315475</v>
      </c>
      <c r="I156" s="326" t="s">
        <v>842</v>
      </c>
      <c r="J156" s="326"/>
      <c r="K156" s="326"/>
    </row>
    <row r="157" spans="1:11" ht="15.75">
      <c r="A157" s="40" t="s">
        <v>464</v>
      </c>
      <c r="B157" s="74">
        <v>1500</v>
      </c>
      <c r="C157" s="152" t="s">
        <v>139</v>
      </c>
      <c r="D157" s="64">
        <v>730</v>
      </c>
      <c r="E157" s="60" t="s">
        <v>465</v>
      </c>
      <c r="F157" s="63" t="s">
        <v>466</v>
      </c>
      <c r="G157" s="85">
        <v>79</v>
      </c>
      <c r="H157" s="326">
        <v>183184.6153846154</v>
      </c>
      <c r="I157" s="326" t="s">
        <v>842</v>
      </c>
      <c r="J157" s="326"/>
      <c r="K157" s="326"/>
    </row>
    <row r="158" spans="1:11" ht="15">
      <c r="A158" s="153"/>
      <c r="B158" s="45"/>
      <c r="C158" s="45"/>
      <c r="D158" s="45"/>
      <c r="E158" s="45"/>
      <c r="F158" s="45"/>
      <c r="G158" s="45"/>
      <c r="H158" s="46"/>
      <c r="I158" s="46"/>
      <c r="J158" s="46"/>
      <c r="K158" s="52"/>
    </row>
    <row r="159" spans="1:11" ht="38.25" customHeight="1">
      <c r="A159" s="636" t="s">
        <v>467</v>
      </c>
      <c r="B159" s="154"/>
      <c r="C159" s="154"/>
      <c r="D159" s="154"/>
      <c r="E159" s="155" t="s">
        <v>468</v>
      </c>
      <c r="F159" s="154"/>
      <c r="G159" s="154"/>
      <c r="H159" s="154"/>
      <c r="I159" s="154"/>
      <c r="J159" s="154"/>
      <c r="K159" s="156"/>
    </row>
    <row r="160" spans="1:11" ht="38.25" customHeight="1">
      <c r="A160" s="637"/>
      <c r="B160" s="157"/>
      <c r="C160" s="157"/>
      <c r="D160" s="157"/>
      <c r="E160" s="158" t="s">
        <v>469</v>
      </c>
      <c r="F160" s="157"/>
      <c r="G160" s="157"/>
      <c r="H160" s="157"/>
      <c r="I160" s="157"/>
      <c r="J160" s="157"/>
      <c r="K160" s="159"/>
    </row>
    <row r="161" spans="1:11" ht="30" customHeight="1">
      <c r="A161" s="133" t="s">
        <v>37</v>
      </c>
      <c r="B161" s="424" t="s">
        <v>470</v>
      </c>
      <c r="C161" s="424"/>
      <c r="D161" s="424"/>
      <c r="E161" s="135" t="s">
        <v>471</v>
      </c>
      <c r="F161" s="630" t="s">
        <v>472</v>
      </c>
      <c r="G161" s="632"/>
      <c r="H161" s="137" t="s">
        <v>429</v>
      </c>
      <c r="I161" s="137" t="s">
        <v>336</v>
      </c>
      <c r="J161" s="140" t="s">
        <v>430</v>
      </c>
      <c r="K161" s="140" t="s">
        <v>431</v>
      </c>
    </row>
    <row r="162" spans="1:11" ht="31.5" customHeight="1">
      <c r="A162" s="160" t="s">
        <v>473</v>
      </c>
      <c r="B162" s="638" t="s">
        <v>474</v>
      </c>
      <c r="C162" s="638"/>
      <c r="D162" s="638"/>
      <c r="E162" s="64" t="s">
        <v>475</v>
      </c>
      <c r="F162" s="639" t="s">
        <v>476</v>
      </c>
      <c r="G162" s="640"/>
      <c r="H162" s="326">
        <v>4600</v>
      </c>
      <c r="I162" s="326">
        <v>3890</v>
      </c>
      <c r="J162" s="326"/>
      <c r="K162" s="326"/>
    </row>
    <row r="163" spans="1:11" ht="31.5" customHeight="1">
      <c r="A163" s="55" t="s">
        <v>477</v>
      </c>
      <c r="B163" s="638"/>
      <c r="C163" s="638"/>
      <c r="D163" s="638"/>
      <c r="E163" s="64" t="s">
        <v>475</v>
      </c>
      <c r="F163" s="639" t="s">
        <v>478</v>
      </c>
      <c r="G163" s="640"/>
      <c r="H163" s="326">
        <v>17985</v>
      </c>
      <c r="I163" s="326">
        <v>15140</v>
      </c>
      <c r="J163" s="326"/>
      <c r="K163" s="326"/>
    </row>
    <row r="164" spans="1:11" ht="30" customHeight="1">
      <c r="A164" s="612" t="s">
        <v>897</v>
      </c>
      <c r="B164" s="613"/>
      <c r="C164" s="613"/>
      <c r="D164" s="613"/>
      <c r="E164" s="613"/>
      <c r="F164" s="613"/>
      <c r="G164" s="613"/>
      <c r="H164" s="613"/>
      <c r="I164" s="613"/>
      <c r="J164" s="613"/>
      <c r="K164" s="614"/>
    </row>
    <row r="165" spans="1:11" ht="30" customHeight="1">
      <c r="A165" s="630" t="s">
        <v>37</v>
      </c>
      <c r="B165" s="632"/>
      <c r="C165" s="630" t="s">
        <v>370</v>
      </c>
      <c r="D165" s="631"/>
      <c r="E165" s="631"/>
      <c r="F165" s="631"/>
      <c r="G165" s="632"/>
      <c r="H165" s="372" t="s">
        <v>429</v>
      </c>
      <c r="I165" s="372" t="s">
        <v>336</v>
      </c>
      <c r="J165" s="280" t="s">
        <v>430</v>
      </c>
      <c r="K165" s="280" t="s">
        <v>431</v>
      </c>
    </row>
    <row r="166" spans="1:11" ht="15.75" customHeight="1">
      <c r="A166" s="473" t="s">
        <v>898</v>
      </c>
      <c r="B166" s="475"/>
      <c r="C166" s="574" t="s">
        <v>899</v>
      </c>
      <c r="D166" s="575"/>
      <c r="E166" s="575"/>
      <c r="F166" s="575"/>
      <c r="G166" s="576"/>
      <c r="H166" s="373">
        <v>12.46</v>
      </c>
      <c r="I166" s="326" t="s">
        <v>842</v>
      </c>
      <c r="J166" s="373"/>
      <c r="K166" s="373"/>
    </row>
    <row r="167" spans="1:11" ht="15.75" customHeight="1">
      <c r="A167" s="473" t="s">
        <v>900</v>
      </c>
      <c r="B167" s="475"/>
      <c r="C167" s="574" t="s">
        <v>901</v>
      </c>
      <c r="D167" s="575"/>
      <c r="E167" s="575"/>
      <c r="F167" s="575"/>
      <c r="G167" s="576"/>
      <c r="H167" s="373">
        <v>20.77</v>
      </c>
      <c r="I167" s="326" t="s">
        <v>842</v>
      </c>
      <c r="J167" s="373"/>
      <c r="K167" s="373"/>
    </row>
    <row r="168" spans="1:11" ht="15.75" customHeight="1">
      <c r="A168" s="473" t="s">
        <v>902</v>
      </c>
      <c r="B168" s="475"/>
      <c r="C168" s="574" t="s">
        <v>903</v>
      </c>
      <c r="D168" s="575"/>
      <c r="E168" s="575"/>
      <c r="F168" s="575"/>
      <c r="G168" s="576"/>
      <c r="H168" s="373">
        <v>20.77</v>
      </c>
      <c r="I168" s="326" t="s">
        <v>842</v>
      </c>
      <c r="J168" s="373"/>
      <c r="K168" s="373"/>
    </row>
    <row r="169" spans="1:11" ht="15.75" customHeight="1">
      <c r="A169" s="473" t="s">
        <v>904</v>
      </c>
      <c r="B169" s="475"/>
      <c r="C169" s="574" t="s">
        <v>905</v>
      </c>
      <c r="D169" s="575"/>
      <c r="E169" s="575"/>
      <c r="F169" s="575"/>
      <c r="G169" s="576"/>
      <c r="H169" s="373">
        <v>33.229999999999997</v>
      </c>
      <c r="I169" s="326" t="s">
        <v>842</v>
      </c>
      <c r="J169" s="373"/>
      <c r="K169" s="373"/>
    </row>
    <row r="170" spans="1:11" ht="15.75" customHeight="1">
      <c r="A170" s="473" t="s">
        <v>906</v>
      </c>
      <c r="B170" s="475"/>
      <c r="C170" s="574" t="s">
        <v>907</v>
      </c>
      <c r="D170" s="575"/>
      <c r="E170" s="575"/>
      <c r="F170" s="575"/>
      <c r="G170" s="576"/>
      <c r="H170" s="373">
        <v>49.85</v>
      </c>
      <c r="I170" s="326" t="s">
        <v>842</v>
      </c>
      <c r="J170" s="373"/>
      <c r="K170" s="373"/>
    </row>
    <row r="171" spans="1:11" ht="15.75" customHeight="1">
      <c r="A171" s="473" t="s">
        <v>908</v>
      </c>
      <c r="B171" s="475"/>
      <c r="C171" s="574" t="s">
        <v>909</v>
      </c>
      <c r="D171" s="575"/>
      <c r="E171" s="575"/>
      <c r="F171" s="575"/>
      <c r="G171" s="576"/>
      <c r="H171" s="373">
        <v>49.85</v>
      </c>
      <c r="I171" s="326" t="s">
        <v>842</v>
      </c>
      <c r="J171" s="373"/>
      <c r="K171" s="373"/>
    </row>
    <row r="172" spans="1:11" ht="30" customHeight="1">
      <c r="A172" s="612" t="s">
        <v>910</v>
      </c>
      <c r="B172" s="613"/>
      <c r="C172" s="613"/>
      <c r="D172" s="613"/>
      <c r="E172" s="613"/>
      <c r="F172" s="613"/>
      <c r="G172" s="613"/>
      <c r="H172" s="613"/>
      <c r="I172" s="613"/>
      <c r="J172" s="613"/>
      <c r="K172" s="614"/>
    </row>
    <row r="173" spans="1:11" ht="30" customHeight="1">
      <c r="A173" s="630" t="s">
        <v>37</v>
      </c>
      <c r="B173" s="632"/>
      <c r="C173" s="630" t="s">
        <v>370</v>
      </c>
      <c r="D173" s="631"/>
      <c r="E173" s="631"/>
      <c r="F173" s="631"/>
      <c r="G173" s="632"/>
      <c r="H173" s="372" t="s">
        <v>429</v>
      </c>
      <c r="I173" s="372" t="s">
        <v>336</v>
      </c>
      <c r="J173" s="280" t="s">
        <v>430</v>
      </c>
      <c r="K173" s="280" t="s">
        <v>431</v>
      </c>
    </row>
    <row r="174" spans="1:11" ht="15.75" customHeight="1">
      <c r="A174" s="473" t="s">
        <v>911</v>
      </c>
      <c r="B174" s="475"/>
      <c r="C174" s="574" t="s">
        <v>912</v>
      </c>
      <c r="D174" s="575"/>
      <c r="E174" s="575"/>
      <c r="F174" s="575"/>
      <c r="G174" s="576"/>
      <c r="H174" s="373">
        <v>12.46</v>
      </c>
      <c r="I174" s="326" t="s">
        <v>842</v>
      </c>
      <c r="J174" s="373"/>
      <c r="K174" s="373"/>
    </row>
    <row r="175" spans="1:11" ht="15.75" customHeight="1">
      <c r="A175" s="473" t="s">
        <v>913</v>
      </c>
      <c r="B175" s="475"/>
      <c r="C175" s="574" t="s">
        <v>914</v>
      </c>
      <c r="D175" s="575"/>
      <c r="E175" s="575"/>
      <c r="F175" s="575"/>
      <c r="G175" s="576"/>
      <c r="H175" s="373">
        <v>20.77</v>
      </c>
      <c r="I175" s="326" t="s">
        <v>842</v>
      </c>
      <c r="J175" s="373"/>
      <c r="K175" s="373"/>
    </row>
    <row r="176" spans="1:11" ht="15.75" customHeight="1">
      <c r="A176" s="473" t="s">
        <v>915</v>
      </c>
      <c r="B176" s="475"/>
      <c r="C176" s="574" t="s">
        <v>916</v>
      </c>
      <c r="D176" s="575"/>
      <c r="E176" s="575"/>
      <c r="F176" s="575"/>
      <c r="G176" s="576"/>
      <c r="H176" s="373">
        <v>20.77</v>
      </c>
      <c r="I176" s="326" t="s">
        <v>842</v>
      </c>
      <c r="J176" s="373"/>
      <c r="K176" s="373"/>
    </row>
    <row r="177" spans="1:11" ht="15.75" customHeight="1">
      <c r="A177" s="473" t="s">
        <v>917</v>
      </c>
      <c r="B177" s="475"/>
      <c r="C177" s="574" t="s">
        <v>918</v>
      </c>
      <c r="D177" s="575"/>
      <c r="E177" s="575"/>
      <c r="F177" s="575"/>
      <c r="G177" s="576"/>
      <c r="H177" s="373">
        <v>33.229999999999997</v>
      </c>
      <c r="I177" s="326" t="s">
        <v>842</v>
      </c>
      <c r="J177" s="373"/>
      <c r="K177" s="373"/>
    </row>
    <row r="178" spans="1:11" ht="15.75" customHeight="1">
      <c r="A178" s="473" t="s">
        <v>919</v>
      </c>
      <c r="B178" s="475"/>
      <c r="C178" s="574" t="s">
        <v>920</v>
      </c>
      <c r="D178" s="575"/>
      <c r="E178" s="575"/>
      <c r="F178" s="575"/>
      <c r="G178" s="576"/>
      <c r="H178" s="373">
        <v>66.459999999999994</v>
      </c>
      <c r="I178" s="326" t="s">
        <v>842</v>
      </c>
      <c r="J178" s="373"/>
      <c r="K178" s="373"/>
    </row>
    <row r="179" spans="1:11" ht="15.75" customHeight="1">
      <c r="A179" s="473" t="s">
        <v>921</v>
      </c>
      <c r="B179" s="475"/>
      <c r="C179" s="574" t="s">
        <v>922</v>
      </c>
      <c r="D179" s="575"/>
      <c r="E179" s="575"/>
      <c r="F179" s="575"/>
      <c r="G179" s="576"/>
      <c r="H179" s="373">
        <v>78.92</v>
      </c>
      <c r="I179" s="326" t="s">
        <v>842</v>
      </c>
      <c r="J179" s="373"/>
      <c r="K179" s="373"/>
    </row>
    <row r="180" spans="1:11" ht="15.75" customHeight="1">
      <c r="A180" s="473" t="s">
        <v>923</v>
      </c>
      <c r="B180" s="475"/>
      <c r="C180" s="574" t="s">
        <v>924</v>
      </c>
      <c r="D180" s="575"/>
      <c r="E180" s="575"/>
      <c r="F180" s="575"/>
      <c r="G180" s="576"/>
      <c r="H180" s="373">
        <v>66.459999999999994</v>
      </c>
      <c r="I180" s="326" t="s">
        <v>842</v>
      </c>
      <c r="J180" s="373"/>
      <c r="K180" s="373"/>
    </row>
    <row r="181" spans="1:11" ht="15.75" customHeight="1">
      <c r="A181" s="473" t="s">
        <v>925</v>
      </c>
      <c r="B181" s="475"/>
      <c r="C181" s="574" t="s">
        <v>926</v>
      </c>
      <c r="D181" s="575"/>
      <c r="E181" s="575"/>
      <c r="F181" s="575"/>
      <c r="G181" s="576"/>
      <c r="H181" s="373">
        <v>66.459999999999994</v>
      </c>
      <c r="I181" s="326" t="s">
        <v>842</v>
      </c>
      <c r="J181" s="373"/>
      <c r="K181" s="373"/>
    </row>
    <row r="182" spans="1:11" ht="30" customHeight="1">
      <c r="A182" s="612" t="s">
        <v>627</v>
      </c>
      <c r="B182" s="613"/>
      <c r="C182" s="613"/>
      <c r="D182" s="613"/>
      <c r="E182" s="613"/>
      <c r="F182" s="613"/>
      <c r="G182" s="613"/>
      <c r="H182" s="613"/>
      <c r="I182" s="613"/>
      <c r="J182" s="613"/>
      <c r="K182" s="614"/>
    </row>
    <row r="183" spans="1:11" ht="30" customHeight="1">
      <c r="A183" s="630" t="s">
        <v>37</v>
      </c>
      <c r="B183" s="632"/>
      <c r="C183" s="630" t="s">
        <v>370</v>
      </c>
      <c r="D183" s="631"/>
      <c r="E183" s="631"/>
      <c r="F183" s="631"/>
      <c r="G183" s="632"/>
      <c r="H183" s="137" t="s">
        <v>429</v>
      </c>
      <c r="I183" s="137" t="s">
        <v>336</v>
      </c>
      <c r="J183" s="140" t="s">
        <v>430</v>
      </c>
      <c r="K183" s="140" t="s">
        <v>431</v>
      </c>
    </row>
    <row r="184" spans="1:11" ht="15.75" customHeight="1">
      <c r="A184" s="634" t="s">
        <v>479</v>
      </c>
      <c r="B184" s="635"/>
      <c r="C184" s="574" t="s">
        <v>480</v>
      </c>
      <c r="D184" s="575"/>
      <c r="E184" s="575"/>
      <c r="F184" s="575"/>
      <c r="G184" s="576"/>
      <c r="H184" s="326">
        <v>911.40000000000009</v>
      </c>
      <c r="I184" s="326" t="s">
        <v>842</v>
      </c>
      <c r="J184" s="326"/>
      <c r="K184" s="326"/>
    </row>
    <row r="185" spans="1:11" ht="15.75" customHeight="1">
      <c r="A185" s="634" t="s">
        <v>481</v>
      </c>
      <c r="B185" s="635"/>
      <c r="C185" s="574" t="s">
        <v>482</v>
      </c>
      <c r="D185" s="575"/>
      <c r="E185" s="575"/>
      <c r="F185" s="575"/>
      <c r="G185" s="576"/>
      <c r="H185" s="326">
        <v>1315.65</v>
      </c>
      <c r="I185" s="326" t="s">
        <v>842</v>
      </c>
      <c r="J185" s="326"/>
      <c r="K185" s="326"/>
    </row>
    <row r="186" spans="1:11" ht="15.75" customHeight="1">
      <c r="A186" s="634" t="s">
        <v>483</v>
      </c>
      <c r="B186" s="635"/>
      <c r="C186" s="574" t="s">
        <v>484</v>
      </c>
      <c r="D186" s="575"/>
      <c r="E186" s="575"/>
      <c r="F186" s="575"/>
      <c r="G186" s="576"/>
      <c r="H186" s="326">
        <v>1675.8000000000002</v>
      </c>
      <c r="I186" s="326" t="s">
        <v>842</v>
      </c>
      <c r="J186" s="326"/>
      <c r="K186" s="326"/>
    </row>
    <row r="187" spans="1:11" ht="15.75" customHeight="1">
      <c r="A187" s="634" t="s">
        <v>485</v>
      </c>
      <c r="B187" s="635"/>
      <c r="C187" s="574" t="s">
        <v>486</v>
      </c>
      <c r="D187" s="575"/>
      <c r="E187" s="575"/>
      <c r="F187" s="575"/>
      <c r="G187" s="576"/>
      <c r="H187" s="326">
        <v>2190.3000000000002</v>
      </c>
      <c r="I187" s="326" t="s">
        <v>842</v>
      </c>
      <c r="J187" s="326"/>
      <c r="K187" s="326"/>
    </row>
    <row r="188" spans="1:11" ht="15.75" customHeight="1">
      <c r="A188" s="634" t="s">
        <v>487</v>
      </c>
      <c r="B188" s="635"/>
      <c r="C188" s="574" t="s">
        <v>488</v>
      </c>
      <c r="D188" s="575"/>
      <c r="E188" s="575"/>
      <c r="F188" s="575"/>
      <c r="G188" s="576"/>
      <c r="H188" s="326">
        <v>2550.4500000000003</v>
      </c>
      <c r="I188" s="326" t="s">
        <v>842</v>
      </c>
      <c r="J188" s="326"/>
      <c r="K188" s="326"/>
    </row>
    <row r="189" spans="1:11" ht="15.75" customHeight="1">
      <c r="A189" s="634" t="s">
        <v>489</v>
      </c>
      <c r="B189" s="635"/>
      <c r="C189" s="574" t="s">
        <v>490</v>
      </c>
      <c r="D189" s="575"/>
      <c r="E189" s="575"/>
      <c r="F189" s="575"/>
      <c r="G189" s="576"/>
      <c r="H189" s="326">
        <v>2917.9500000000003</v>
      </c>
      <c r="I189" s="326" t="s">
        <v>842</v>
      </c>
      <c r="J189" s="326"/>
      <c r="K189" s="326"/>
    </row>
    <row r="190" spans="1:11" ht="15">
      <c r="A190" s="153" t="s">
        <v>491</v>
      </c>
      <c r="B190" s="45"/>
      <c r="C190" s="45"/>
      <c r="D190" s="45"/>
      <c r="E190" s="45"/>
      <c r="F190" s="45"/>
      <c r="G190" s="45"/>
      <c r="H190" s="46"/>
      <c r="I190" s="46"/>
      <c r="J190" s="46"/>
      <c r="K190" s="52"/>
    </row>
    <row r="191" spans="1:11" ht="15">
      <c r="A191" s="153" t="s">
        <v>492</v>
      </c>
      <c r="B191" s="45"/>
      <c r="C191" s="45"/>
      <c r="D191" s="45"/>
      <c r="E191" s="45"/>
      <c r="F191" s="45"/>
      <c r="G191" s="45"/>
      <c r="H191" s="46"/>
      <c r="I191" s="46"/>
      <c r="J191" s="46"/>
      <c r="K191" s="52"/>
    </row>
    <row r="192" spans="1:11" ht="15">
      <c r="A192" s="153"/>
      <c r="B192" s="45"/>
      <c r="C192" s="45"/>
      <c r="D192" s="45"/>
      <c r="E192" s="45"/>
      <c r="F192" s="45"/>
      <c r="G192" s="45"/>
      <c r="H192" s="46"/>
      <c r="I192" s="46"/>
      <c r="J192" s="46"/>
      <c r="K192" s="52"/>
    </row>
  </sheetData>
  <mergeCells count="99">
    <mergeCell ref="A181:B181"/>
    <mergeCell ref="C181:G181"/>
    <mergeCell ref="A177:B177"/>
    <mergeCell ref="C177:G177"/>
    <mergeCell ref="A178:B178"/>
    <mergeCell ref="C178:G178"/>
    <mergeCell ref="A179:B179"/>
    <mergeCell ref="C179:G179"/>
    <mergeCell ref="A89:K89"/>
    <mergeCell ref="B90:G90"/>
    <mergeCell ref="B91:G91"/>
    <mergeCell ref="A180:B180"/>
    <mergeCell ref="C180:G180"/>
    <mergeCell ref="A174:B174"/>
    <mergeCell ref="C174:G174"/>
    <mergeCell ref="A175:B175"/>
    <mergeCell ref="C175:G175"/>
    <mergeCell ref="A176:B176"/>
    <mergeCell ref="C176:G176"/>
    <mergeCell ref="A171:B171"/>
    <mergeCell ref="C171:G171"/>
    <mergeCell ref="A172:K172"/>
    <mergeCell ref="A173:B173"/>
    <mergeCell ref="C173:G173"/>
    <mergeCell ref="A170:B170"/>
    <mergeCell ref="C170:G170"/>
    <mergeCell ref="C165:G165"/>
    <mergeCell ref="A166:B166"/>
    <mergeCell ref="C166:G166"/>
    <mergeCell ref="A167:B167"/>
    <mergeCell ref="C167:G167"/>
    <mergeCell ref="A165:B165"/>
    <mergeCell ref="A168:B168"/>
    <mergeCell ref="A164:K164"/>
    <mergeCell ref="C168:G168"/>
    <mergeCell ref="A169:B169"/>
    <mergeCell ref="C169:G169"/>
    <mergeCell ref="A39:K40"/>
    <mergeCell ref="A189:B189"/>
    <mergeCell ref="C189:G189"/>
    <mergeCell ref="A185:B185"/>
    <mergeCell ref="C185:G185"/>
    <mergeCell ref="A159:A160"/>
    <mergeCell ref="B161:D161"/>
    <mergeCell ref="F161:G161"/>
    <mergeCell ref="B162:D163"/>
    <mergeCell ref="F162:G162"/>
    <mergeCell ref="F163:G163"/>
    <mergeCell ref="A182:K182"/>
    <mergeCell ref="A183:B183"/>
    <mergeCell ref="C183:G183"/>
    <mergeCell ref="A184:B184"/>
    <mergeCell ref="C184:G184"/>
    <mergeCell ref="A186:B186"/>
    <mergeCell ref="C186:G186"/>
    <mergeCell ref="A187:B187"/>
    <mergeCell ref="C187:G187"/>
    <mergeCell ref="A188:B188"/>
    <mergeCell ref="C188:G188"/>
    <mergeCell ref="A93:K93"/>
    <mergeCell ref="A95:A103"/>
    <mergeCell ref="E95:G96"/>
    <mergeCell ref="H95:K96"/>
    <mergeCell ref="E99:G100"/>
    <mergeCell ref="E101:G102"/>
    <mergeCell ref="B22:D22"/>
    <mergeCell ref="B23:D23"/>
    <mergeCell ref="B24:D24"/>
    <mergeCell ref="A45:K45"/>
    <mergeCell ref="A47:A55"/>
    <mergeCell ref="E47:G48"/>
    <mergeCell ref="H47:K48"/>
    <mergeCell ref="E51:G52"/>
    <mergeCell ref="E53:G54"/>
    <mergeCell ref="B41:D41"/>
    <mergeCell ref="B42:D42"/>
    <mergeCell ref="B43:D43"/>
    <mergeCell ref="A26:K26"/>
    <mergeCell ref="A28:A36"/>
    <mergeCell ref="E28:G29"/>
    <mergeCell ref="E33:F34"/>
    <mergeCell ref="A118:K118"/>
    <mergeCell ref="A120:A128"/>
    <mergeCell ref="E120:G121"/>
    <mergeCell ref="H120:K121"/>
    <mergeCell ref="E124:G125"/>
    <mergeCell ref="E126:G127"/>
    <mergeCell ref="A20:K21"/>
    <mergeCell ref="A1:K1"/>
    <mergeCell ref="I2:J2"/>
    <mergeCell ref="A3:K3"/>
    <mergeCell ref="A5:A17"/>
    <mergeCell ref="E8:G9"/>
    <mergeCell ref="H9:K10"/>
    <mergeCell ref="H18:H19"/>
    <mergeCell ref="I18:I19"/>
    <mergeCell ref="J18:J19"/>
    <mergeCell ref="K18:K19"/>
    <mergeCell ref="B19:C19"/>
  </mergeCells>
  <pageMargins left="0.7" right="0.7" top="0.75" bottom="0.75" header="0.3" footer="0.3"/>
  <pageSetup paperSize="9" scale="2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14</vt:i4>
      </vt:variant>
    </vt:vector>
  </HeadingPairs>
  <TitlesOfParts>
    <vt:vector size="24" baseType="lpstr">
      <vt:lpstr>Скидка </vt:lpstr>
      <vt:lpstr>ФУНКЦИИ 2020</vt:lpstr>
      <vt:lpstr>КЛАССИЧЕСКИЕ СПЛИТ-СИСТЕМЫ</vt:lpstr>
      <vt:lpstr>ИНВЕРТОРНЫЕ СПЛИТ-СИСТЕМЫ</vt:lpstr>
      <vt:lpstr>МОБИЛЬНЫЕ КОНДИЦИОНЕРЫ </vt:lpstr>
      <vt:lpstr>ПОЛУПРОМ on-off и Inverter NEW</vt:lpstr>
      <vt:lpstr> МУЛЬТИ СПЛИТ</vt:lpstr>
      <vt:lpstr>ОСУШИТЕЛИ</vt:lpstr>
      <vt:lpstr>ВЕНТИЛЯЦИЯ</vt:lpstr>
      <vt:lpstr>РАСПРОДАЖА</vt:lpstr>
      <vt:lpstr>'ИНВЕРТОРНЫЕ СПЛИТ-СИСТЕМЫ'!Заголовки_для_печати</vt:lpstr>
      <vt:lpstr>'КЛАССИЧЕСКИЕ СПЛИТ-СИСТЕМЫ'!Заголовки_для_печати</vt:lpstr>
      <vt:lpstr>'МОБИЛЬНЫЕ КОНДИЦИОНЕРЫ '!Заголовки_для_печати</vt:lpstr>
      <vt:lpstr>ОСУШИТЕЛИ!Заголовки_для_печати</vt:lpstr>
      <vt:lpstr>'ПОЛУПРОМ on-off и Inverter NEW'!Заголовки_для_печати</vt:lpstr>
      <vt:lpstr>' МУЛЬТИ СПЛИТ'!Область_печати</vt:lpstr>
      <vt:lpstr>'ИНВЕРТОРНЫЕ СПЛИТ-СИСТЕМЫ'!Область_печати</vt:lpstr>
      <vt:lpstr>'КЛАССИЧЕСКИЕ СПЛИТ-СИСТЕМЫ'!Область_печати</vt:lpstr>
      <vt:lpstr>'МОБИЛЬНЫЕ КОНДИЦИОНЕРЫ '!Область_печати</vt:lpstr>
      <vt:lpstr>ОСУШИТЕЛИ!Область_печати</vt:lpstr>
      <vt:lpstr>'ПОЛУПРОМ on-off и Inverter NEW'!Область_печати</vt:lpstr>
      <vt:lpstr>РАСПРОДАЖА!Область_печати</vt:lpstr>
      <vt:lpstr>'Скидка '!Область_печати</vt:lpstr>
      <vt:lpstr>'ФУНКЦИИ 2020'!Область_печати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Drovosek68</cp:lastModifiedBy>
  <cp:lastPrinted>2020-01-29T06:38:58Z</cp:lastPrinted>
  <dcterms:created xsi:type="dcterms:W3CDTF">1996-10-08T23:32:33Z</dcterms:created>
  <dcterms:modified xsi:type="dcterms:W3CDTF">2020-12-15T10:30:35Z</dcterms:modified>
</cp:coreProperties>
</file>